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atas-00\Desktop\MANO_INFO\2025 METAI\4 BALANDIS\2025 Velykos\"/>
    </mc:Choice>
  </mc:AlternateContent>
  <xr:revisionPtr revIDLastSave="0" documentId="13_ncr:1_{3DDDA1A2-5253-4D20-8FF1-AB1AF2722E2E}" xr6:coauthVersionLast="47" xr6:coauthVersionMax="47" xr10:uidLastSave="{00000000-0000-0000-0000-000000000000}"/>
  <bookViews>
    <workbookView xWindow="-108" yWindow="-108" windowWidth="23256" windowHeight="14016" tabRatio="876" xr2:uid="{00000000-000D-0000-FFFF-FFFF00000000}"/>
  </bookViews>
  <sheets>
    <sheet name="Šaltieji užkandžiai" sheetId="30" r:id="rId1"/>
    <sheet name="Užkandžiai" sheetId="32" r:id="rId2"/>
    <sheet name="Karštieji švediškai" sheetId="26" r:id="rId3"/>
    <sheet name="Karštieji porcijomis" sheetId="27" r:id="rId4"/>
    <sheet name="Šilti pyragėliai" sheetId="35" r:id="rId5"/>
    <sheet name="Alergenai" sheetId="33" r:id="rId6"/>
    <sheet name="Pusgaminiai" sheetId="34" r:id="rId7"/>
  </sheets>
  <definedNames>
    <definedName name="IŠSKIRTINIS_MENIU">#REF!</definedName>
  </definedNames>
  <calcPr calcId="191029"/>
</workbook>
</file>

<file path=xl/calcChain.xml><?xml version="1.0" encoding="utf-8"?>
<calcChain xmlns="http://schemas.openxmlformats.org/spreadsheetml/2006/main">
  <c r="E9" i="30" l="1"/>
  <c r="E81" i="30"/>
  <c r="E77" i="30"/>
  <c r="E72" i="30"/>
  <c r="E69" i="30"/>
  <c r="E67" i="30"/>
  <c r="E64" i="30"/>
  <c r="E53" i="30"/>
  <c r="E54" i="30"/>
  <c r="E55" i="30"/>
  <c r="E56" i="30"/>
  <c r="E45" i="30"/>
  <c r="E42" i="30"/>
  <c r="E38" i="30"/>
  <c r="E32" i="30"/>
  <c r="E30" i="30"/>
  <c r="E23" i="30"/>
  <c r="E18" i="30"/>
  <c r="E23" i="26"/>
  <c r="E14" i="26"/>
  <c r="E89" i="30"/>
  <c r="E13" i="30"/>
  <c r="E14" i="30"/>
  <c r="E53" i="32"/>
  <c r="E51" i="32"/>
  <c r="E50" i="32"/>
  <c r="E49" i="32"/>
  <c r="E47" i="32"/>
  <c r="E43" i="32"/>
  <c r="E42" i="32"/>
  <c r="E41" i="32"/>
  <c r="E40" i="32"/>
  <c r="E39" i="32"/>
  <c r="E38" i="32"/>
  <c r="E37" i="32"/>
  <c r="E36" i="32"/>
  <c r="E35" i="32"/>
  <c r="E34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31" i="34" l="1"/>
  <c r="E11" i="35"/>
  <c r="E71" i="30" l="1"/>
  <c r="E78" i="30" l="1"/>
  <c r="E41" i="35"/>
  <c r="E40" i="35"/>
  <c r="E37" i="35"/>
  <c r="E36" i="35"/>
  <c r="E35" i="35"/>
  <c r="E34" i="35"/>
  <c r="E33" i="35"/>
  <c r="E32" i="35"/>
  <c r="E31" i="35"/>
  <c r="E28" i="35"/>
  <c r="E27" i="35"/>
  <c r="E26" i="35"/>
  <c r="E25" i="35"/>
  <c r="E24" i="35"/>
  <c r="E23" i="35"/>
  <c r="E22" i="35"/>
  <c r="E18" i="35"/>
  <c r="E17" i="35"/>
  <c r="E16" i="35"/>
  <c r="E13" i="35"/>
  <c r="E12" i="35"/>
  <c r="E10" i="35"/>
  <c r="E43" i="35" l="1"/>
  <c r="E20" i="26" l="1"/>
  <c r="E24" i="30" l="1"/>
  <c r="E11" i="30"/>
  <c r="E70" i="30"/>
  <c r="E36" i="34"/>
  <c r="E35" i="34"/>
  <c r="E34" i="34"/>
  <c r="E32" i="34"/>
  <c r="E30" i="34"/>
  <c r="E29" i="34"/>
  <c r="E28" i="34"/>
  <c r="E26" i="34"/>
  <c r="E25" i="34"/>
  <c r="E24" i="34"/>
  <c r="E23" i="34"/>
  <c r="E22" i="34"/>
  <c r="E21" i="34"/>
  <c r="E19" i="34"/>
  <c r="E18" i="34"/>
  <c r="E17" i="34"/>
  <c r="E16" i="34"/>
  <c r="E14" i="34"/>
  <c r="E13" i="34"/>
  <c r="E12" i="34"/>
  <c r="E11" i="34"/>
  <c r="E9" i="34"/>
  <c r="E8" i="34"/>
  <c r="E6" i="34"/>
  <c r="E7" i="34"/>
  <c r="E37" i="34" l="1"/>
  <c r="E93" i="30"/>
  <c r="E28" i="26"/>
  <c r="E10" i="26" l="1"/>
  <c r="E90" i="30" l="1"/>
  <c r="E88" i="30"/>
  <c r="E37" i="30" l="1"/>
  <c r="E29" i="30" l="1"/>
  <c r="E20" i="30"/>
  <c r="E25" i="30"/>
  <c r="E22" i="30"/>
  <c r="E21" i="26"/>
  <c r="E80" i="30"/>
  <c r="E27" i="26"/>
  <c r="E83" i="30"/>
  <c r="E34" i="26" l="1"/>
  <c r="E31" i="26"/>
  <c r="E32" i="26"/>
  <c r="E33" i="26"/>
  <c r="E24" i="26"/>
  <c r="E25" i="26"/>
  <c r="E26" i="26"/>
  <c r="E29" i="26"/>
  <c r="E17" i="26"/>
  <c r="E18" i="26"/>
  <c r="E19" i="26"/>
  <c r="E16" i="26"/>
  <c r="E12" i="26"/>
  <c r="E13" i="26"/>
  <c r="E11" i="26"/>
  <c r="E38" i="26" l="1"/>
  <c r="E84" i="30"/>
  <c r="E10" i="30" l="1"/>
  <c r="E19" i="30" l="1"/>
  <c r="E26" i="30"/>
  <c r="E91" i="30" l="1"/>
  <c r="E87" i="30"/>
  <c r="E86" i="30"/>
  <c r="E85" i="30"/>
  <c r="E79" i="30"/>
  <c r="E76" i="30"/>
  <c r="E75" i="30"/>
  <c r="E74" i="30"/>
  <c r="E68" i="30"/>
  <c r="E66" i="30"/>
  <c r="E65" i="30"/>
  <c r="E63" i="30"/>
  <c r="E60" i="30"/>
  <c r="E59" i="30"/>
  <c r="E52" i="30"/>
  <c r="E51" i="30"/>
  <c r="E49" i="30"/>
  <c r="E47" i="30"/>
  <c r="E46" i="30"/>
  <c r="E44" i="30"/>
  <c r="E43" i="30"/>
  <c r="E40" i="30"/>
  <c r="E39" i="30"/>
  <c r="E28" i="30"/>
  <c r="E27" i="30"/>
  <c r="E21" i="30"/>
  <c r="E17" i="30"/>
  <c r="E15" i="30"/>
  <c r="E12" i="30"/>
  <c r="E94" i="30" l="1"/>
</calcChain>
</file>

<file path=xl/sharedStrings.xml><?xml version="1.0" encoding="utf-8"?>
<sst xmlns="http://schemas.openxmlformats.org/spreadsheetml/2006/main" count="509" uniqueCount="377">
  <si>
    <t xml:space="preserve">Šaltieji patiekalai ir užkandžiai iš mėsos </t>
  </si>
  <si>
    <t xml:space="preserve">Žalumynai, daržovės, salotos  </t>
  </si>
  <si>
    <t>Gero apetito! Bon Appetit! Dobry apetyt! God appetitt! Laba apetīte!</t>
  </si>
  <si>
    <t>Kiekis</t>
  </si>
  <si>
    <t>MENIU</t>
  </si>
  <si>
    <t>Šaltieji patiekalai ir užkandžiai iš silkės (~450 gr./lėkštė)</t>
  </si>
  <si>
    <t>€/ Lėkštė</t>
  </si>
  <si>
    <t>Šaltieji patiekalai ir užkandžiai iš žuvies (~550 gr./lėkštė)</t>
  </si>
  <si>
    <t xml:space="preserve">Lašišų suktinukai su avokadų-varškės kremu, kaparėliais, daigais </t>
  </si>
  <si>
    <t>Kiaulienos (~550 gr./ lėkštė)</t>
  </si>
  <si>
    <t>Paukštienos (~550 gr./ lėkštė)</t>
  </si>
  <si>
    <t>Paštetai (~400 gr./ lėkštė)</t>
  </si>
  <si>
    <t>Su sūriais (~600 gr./ lėkštė)</t>
  </si>
  <si>
    <t>Žalumynų, daržovių salotos (~600 gr./ lėkštė)</t>
  </si>
  <si>
    <t>Silkės, mėlynųjų bulvių, putpelių kiaušinių, keptų obuolių, agurkų užkandis su rūkyta grietine ir krapų pudra</t>
  </si>
  <si>
    <t>Patiekalai iš žuvies</t>
  </si>
  <si>
    <t>DK</t>
  </si>
  <si>
    <t>AKGILH</t>
  </si>
  <si>
    <t>AIKLHG</t>
  </si>
  <si>
    <t>AKFILHG</t>
  </si>
  <si>
    <t>Patiekalai iš paukštienos</t>
  </si>
  <si>
    <t>Vištienos krūtinėlės juostelės su čederio sūrio ir porų pagardu, patiekiami su bulvių griežinėliais, karamelizuotomis morkytėmis</t>
  </si>
  <si>
    <t>IGAKLH</t>
  </si>
  <si>
    <t>IGAKLHL</t>
  </si>
  <si>
    <t>Patiekalai iš daržovių</t>
  </si>
  <si>
    <t>Keptos bulvinės bandos su grietinėlės-spirgučių padažu ir varškės darytiniu (min. užsakymas 8 porc.)</t>
  </si>
  <si>
    <t>Sicilietiškas baklažanų troškinys kaponata su juodosiomis alyvuogėmis ir kaparėliais, patiekiamas su bolivinės balandos kruopomis</t>
  </si>
  <si>
    <t>Alergenai</t>
  </si>
  <si>
    <t>Baklažanų suktinukai su riešutų kremu; Burokėlių vamzdeliai su rikotos ir kietojo sūrio kremu; Cukinijų suktinukai su feta ir džiovintais pomidorais</t>
  </si>
  <si>
    <r>
      <t xml:space="preserve">Brokolių salotos su vynuogėmis, džiovintomis spanguolės, salotiniais svogūnais, moliūgų ir saulėgrąžų sėklomis, </t>
    </r>
    <r>
      <rPr>
        <i/>
        <sz val="11"/>
        <rFont val="Times New Roman"/>
        <family val="1"/>
        <charset val="186"/>
      </rPr>
      <t>Hamker</t>
    </r>
    <r>
      <rPr>
        <sz val="11"/>
        <rFont val="Times New Roman"/>
        <family val="1"/>
        <charset val="186"/>
      </rPr>
      <t xml:space="preserve"> majonezo padažu</t>
    </r>
  </si>
  <si>
    <t>Kaina, €</t>
  </si>
  <si>
    <t>Karštieji patiekalai iš vištienos, kalakutienos, antienos</t>
  </si>
  <si>
    <t xml:space="preserve">Patiekalai iš žuvies </t>
  </si>
  <si>
    <t>Alergenų reikšmės</t>
  </si>
  <si>
    <t>A</t>
  </si>
  <si>
    <t>Glitimo turintys javai ir jų produktai</t>
  </si>
  <si>
    <t>B</t>
  </si>
  <si>
    <t>Vėžiagyviai ir jų produktai</t>
  </si>
  <si>
    <t>C</t>
  </si>
  <si>
    <t>Kiaušiniai ir jų produktai</t>
  </si>
  <si>
    <t>D</t>
  </si>
  <si>
    <t>Žuvis ir jos produktai</t>
  </si>
  <si>
    <t>E</t>
  </si>
  <si>
    <t>Žemės riešutai ir jų produktai</t>
  </si>
  <si>
    <t>F</t>
  </si>
  <si>
    <t>Sojų pupelės ir jų produktai</t>
  </si>
  <si>
    <t>G</t>
  </si>
  <si>
    <t>Pienas ir jo produktai</t>
  </si>
  <si>
    <t>H</t>
  </si>
  <si>
    <t>Riešutai ir jų produktai</t>
  </si>
  <si>
    <t>I</t>
  </si>
  <si>
    <t>Salierai ir jų produktai</t>
  </si>
  <si>
    <t>K</t>
  </si>
  <si>
    <t>Garstyčios ir jų produktai</t>
  </si>
  <si>
    <t>L</t>
  </si>
  <si>
    <t>Sezamų sėklos ir jų produktai</t>
  </si>
  <si>
    <t>M</t>
  </si>
  <si>
    <t>Sieros dioksidas ir sulfitai, kurių koncentracija didesnė kaip 10 mg/kg arba 10 mg/l, išreikti kaip SO2</t>
  </si>
  <si>
    <t>N</t>
  </si>
  <si>
    <t>Lubinai ir jų produktai</t>
  </si>
  <si>
    <t>O</t>
  </si>
  <si>
    <t>Moliuskai ir jų produktai</t>
  </si>
  <si>
    <t>Minimalus vienos rūšies užsakymo kiekis: 15 vnt.</t>
  </si>
  <si>
    <t>Minimalus vienos rūšies užsakymo kiekis: 10 vnt.</t>
  </si>
  <si>
    <t xml:space="preserve">Data: </t>
  </si>
  <si>
    <r>
      <rPr>
        <b/>
        <sz val="11"/>
        <color indexed="8"/>
        <rFont val="Times New Roman"/>
        <family val="1"/>
        <charset val="186"/>
      </rPr>
      <t>Svečių skaičius:</t>
    </r>
    <r>
      <rPr>
        <sz val="11"/>
        <color indexed="8"/>
        <rFont val="Times New Roman"/>
        <family val="1"/>
        <charset val="186"/>
      </rPr>
      <t xml:space="preserve"> </t>
    </r>
  </si>
  <si>
    <t>Laikas:</t>
  </si>
  <si>
    <t>Žalumynų užkandis: vyšniniai pomidorai, agurkai, ridikėliai, krapai, mėlynieji svogūnai, morkytės, špinatų lapeliai, gražgarstės, pagardinta žolelių padažu</t>
  </si>
  <si>
    <t xml:space="preserve">Vieta:  </t>
  </si>
  <si>
    <r>
      <rPr>
        <b/>
        <sz val="11"/>
        <color indexed="8"/>
        <rFont val="Times New Roman"/>
        <family val="1"/>
        <charset val="186"/>
      </rPr>
      <t>Užsakovas, kontaktai:</t>
    </r>
    <r>
      <rPr>
        <sz val="11"/>
        <color indexed="8"/>
        <rFont val="Times New Roman"/>
        <family val="1"/>
        <charset val="186"/>
      </rPr>
      <t xml:space="preserve"> 
</t>
    </r>
  </si>
  <si>
    <t>Suma, €</t>
  </si>
  <si>
    <t>Viso:</t>
  </si>
  <si>
    <r>
      <t xml:space="preserve">Kiaulienos išpjova </t>
    </r>
    <r>
      <rPr>
        <i/>
        <sz val="11"/>
        <rFont val="Times New Roman"/>
        <family val="1"/>
        <charset val="186"/>
      </rPr>
      <t>Demi Glace</t>
    </r>
    <r>
      <rPr>
        <sz val="11"/>
        <rFont val="Times New Roman"/>
        <family val="1"/>
        <charset val="186"/>
      </rPr>
      <t xml:space="preserve"> glazūroje su briuselio kopūstais, granatais, kumpio traškučiais</t>
    </r>
  </si>
  <si>
    <t>Kalakutienos paštetas su morkų kremu, marinuotomis kriaušėmis</t>
  </si>
  <si>
    <t>Gaminame ne šiltuoju metų laiku !</t>
  </si>
  <si>
    <t>Silkės užkandis su baklažanais, cukinijomis, paprikomis, pomidorais, kaparių uogomis, napolitano padaže, marinuotos alyvuogės, marinuoti džiovinti abrikosai</t>
  </si>
  <si>
    <t>Lėtai kepta antienos krūtinėlė, sezoninės uogos, vytintos slyvos, karčiųjų apelsinų pagardas</t>
  </si>
  <si>
    <t>Kepta menkė svogūnų pesto plutelėje, plekšnė kukurūzų tešloje, gruzdintos batatų juostelės, česnakinis jogurto padažas</t>
  </si>
  <si>
    <t xml:space="preserve">KELIŲ KĄSNIŲ UŽKANDŽIAI </t>
  </si>
  <si>
    <t>Rinkinys BRAVO: 10 asmenų (~1,3 kg.)</t>
  </si>
  <si>
    <r>
      <t xml:space="preserve">Gurmanų rinkinys </t>
    </r>
    <r>
      <rPr>
        <i/>
        <sz val="12"/>
        <rFont val="Times New Roman"/>
        <family val="1"/>
        <charset val="186"/>
      </rPr>
      <t>: (~3 kg.)</t>
    </r>
  </si>
  <si>
    <r>
      <t xml:space="preserve">Vištienos krūtinėlės mini suktinukai su </t>
    </r>
    <r>
      <rPr>
        <i/>
        <sz val="11"/>
        <color indexed="8"/>
        <rFont val="Times New Roman"/>
        <family val="1"/>
        <charset val="186"/>
      </rPr>
      <t>Mozzarella</t>
    </r>
    <r>
      <rPr>
        <sz val="11"/>
        <color indexed="8"/>
        <rFont val="Times New Roman"/>
        <family val="1"/>
        <charset val="186"/>
      </rPr>
      <t xml:space="preserve"> sūriu, špinatais, patiekiama su  </t>
    </r>
    <r>
      <rPr>
        <i/>
        <sz val="11"/>
        <color indexed="8"/>
        <rFont val="Times New Roman"/>
        <family val="1"/>
        <charset val="186"/>
      </rPr>
      <t>Chardonnay</t>
    </r>
    <r>
      <rPr>
        <sz val="11"/>
        <color indexed="8"/>
        <rFont val="Times New Roman"/>
        <family val="1"/>
        <charset val="186"/>
      </rPr>
      <t xml:space="preserve"> vyno padažu, troškintais brokoliais, kalafijorais su skrudintais sezamais, keptais bulvių griežinėliais su čiobreliais</t>
    </r>
  </si>
  <si>
    <t>DFL</t>
  </si>
  <si>
    <t>AK</t>
  </si>
  <si>
    <t>GH</t>
  </si>
  <si>
    <t>DI</t>
  </si>
  <si>
    <t>ACG</t>
  </si>
  <si>
    <t>ACGI</t>
  </si>
  <si>
    <t>ACGH</t>
  </si>
  <si>
    <t>DCLF</t>
  </si>
  <si>
    <t>DKGIA</t>
  </si>
  <si>
    <t>Papildomos išlaidos</t>
  </si>
  <si>
    <t>PUSGAMINIAI, PARUOŠTI KEPIMUI</t>
  </si>
  <si>
    <t>Pavadinimas</t>
  </si>
  <si>
    <t>PAUKŠTIENA</t>
  </si>
  <si>
    <t>Anties krūtinėlė mėtiniame rozmarinų marinate (~200 g/vnt), vnt.</t>
  </si>
  <si>
    <t>Prie paukštienos rekomenduojame: mangų, ananasų, aitriųjų paprikų padažas, 100 g</t>
  </si>
  <si>
    <t>KIAULIENA</t>
  </si>
  <si>
    <r>
      <t xml:space="preserve">Kiaulienos sprandinės kepsneliai </t>
    </r>
    <r>
      <rPr>
        <i/>
        <sz val="12"/>
        <color theme="1"/>
        <rFont val="Times New Roman"/>
        <family val="1"/>
        <charset val="186"/>
      </rPr>
      <t>chimichurri</t>
    </r>
    <r>
      <rPr>
        <sz val="12"/>
        <color theme="1"/>
        <rFont val="Times New Roman"/>
        <family val="1"/>
        <charset val="186"/>
      </rPr>
      <t xml:space="preserve"> marinate, kg</t>
    </r>
  </si>
  <si>
    <r>
      <t>Kiaulienos sprandinės šašlykas provanso žolelių</t>
    </r>
    <r>
      <rPr>
        <i/>
        <sz val="12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>marinate, kg</t>
    </r>
  </si>
  <si>
    <r>
      <t xml:space="preserve">Prie kiaulienos rekomenduojame: burbono </t>
    </r>
    <r>
      <rPr>
        <i/>
        <sz val="12"/>
        <color theme="1"/>
        <rFont val="Times New Roman"/>
        <family val="1"/>
        <charset val="186"/>
      </rPr>
      <t>BBQ</t>
    </r>
    <r>
      <rPr>
        <sz val="12"/>
        <color theme="1"/>
        <rFont val="Times New Roman"/>
        <family val="1"/>
        <charset val="186"/>
      </rPr>
      <t xml:space="preserve"> padažas, 100 g</t>
    </r>
  </si>
  <si>
    <t>JAUTIENA</t>
  </si>
  <si>
    <t>Argentinietiškos brandintos Angus jautienos antrekoto kepsneliai, kg</t>
  </si>
  <si>
    <t>Argentinietiškos brandintos Angus jautienos išpjovos steikučiai, kg</t>
  </si>
  <si>
    <t>Prie jautienos rekomenduojame: aromatinis sviestukas su žalumynais, 100g</t>
  </si>
  <si>
    <t>Prie jautienos rekomenduojame: juodųjų serbentų - svogūnų - madeiros vyno  padažas, 100 g</t>
  </si>
  <si>
    <t>ŽUVIS ir JŪROS GĖRYBĖS</t>
  </si>
  <si>
    <t>Vilkešeris (visa žuvis) žolelių marinate (~400 g/vnt), vnt.</t>
  </si>
  <si>
    <t>Tigrinių krevečių iešmelis su ananasais čili -  mangų marinate,  kg</t>
  </si>
  <si>
    <t>Prie žuvies rekomenduojame: citrininis žolelių ir alyvuogių aliejaus pagardas, 100 g</t>
  </si>
  <si>
    <t>DARŽOVĖS</t>
  </si>
  <si>
    <t>Daržovių iešmeliai: pievagrybiai, cukinijos, paprikos, baklažanai (~100 g/vnt.), kg.</t>
  </si>
  <si>
    <t>Šparagai alyvų aliejaus marinate (sezono metu), kg</t>
  </si>
  <si>
    <t>Kukurūzų burbuolės česnakiniame marinate ( ~200 g/vnt.), vnt.</t>
  </si>
  <si>
    <t>Prie kukurūzų burbuolių rekomenduojame: aromatinis sviestukas su žalumynais, 100 g</t>
  </si>
  <si>
    <t>Prie daržovių rekomenduojame: gorgonzolos sūrio padažas, 100 g</t>
  </si>
  <si>
    <t>SŪRIAI</t>
  </si>
  <si>
    <t>Prie sūrių rekomenduojame: figų džemas, 100 g</t>
  </si>
  <si>
    <t>Domina? Klauskite dėl kainos.</t>
  </si>
  <si>
    <t>Kantriai kepti jautienos žandai, madeiros vyno - sultinio padažas, bulvių-moliūgų košė, keptos cukinijos, morkytės, burokėliai, voveraitės, šalotiniai svogūnai</t>
  </si>
  <si>
    <r>
      <t xml:space="preserve">Salierų </t>
    </r>
    <r>
      <rPr>
        <i/>
        <sz val="11"/>
        <rFont val="Times New Roman"/>
        <family val="1"/>
        <charset val="186"/>
      </rPr>
      <t>Confi,</t>
    </r>
    <r>
      <rPr>
        <sz val="11"/>
        <rFont val="Times New Roman"/>
        <family val="1"/>
        <charset val="186"/>
      </rPr>
      <t xml:space="preserve">šparaginės pupelės, baklažanai, morkytės, mini bulvytės, juodieji lęšiai, žaliasis aliejus </t>
    </r>
  </si>
  <si>
    <t>Grill vištienos šlaunelių kepsneliai, mangų majo padažas, kepti bulvių griežinėliai, šviežių sezoninių daržovių salotos</t>
  </si>
  <si>
    <t>Keptos plekšnės juostelės alaus tešloje, miso majonezas</t>
  </si>
  <si>
    <t>Sūdytų lašišų užkandis, avokadai, moliūgų - mangų salsa, jūros zuikio ikrai, pesto pudra</t>
  </si>
  <si>
    <t>Antienos paštetas su voveraitėmis, lengvai vytintomis slyvomis ir spanguolėmis, rabarbarų - apelsinų džėmas</t>
  </si>
  <si>
    <t>Prie kiaulienos rekomenduojame: pomidorų salsa su svogūnais, žalumynais, 100 g</t>
  </si>
  <si>
    <t>Lašišų kepsneliai čili mangų marinate, kg</t>
  </si>
  <si>
    <t>Prie paukštienos rekomenduojame: rytietiškas slyvų padažas, 100 g</t>
  </si>
  <si>
    <t>FL</t>
  </si>
  <si>
    <t>AKI</t>
  </si>
  <si>
    <t>CK</t>
  </si>
  <si>
    <t>DGK</t>
  </si>
  <si>
    <t>DKCAFK</t>
  </si>
  <si>
    <t>DKHG</t>
  </si>
  <si>
    <t>DFCL</t>
  </si>
  <si>
    <t>DKACG</t>
  </si>
  <si>
    <t>GCIK</t>
  </si>
  <si>
    <t>IH</t>
  </si>
  <si>
    <t>AGCIH</t>
  </si>
  <si>
    <t>IG</t>
  </si>
  <si>
    <t>KC</t>
  </si>
  <si>
    <t>IAF</t>
  </si>
  <si>
    <t>IGALK</t>
  </si>
  <si>
    <t>CLF</t>
  </si>
  <si>
    <t>FKC</t>
  </si>
  <si>
    <t>IF</t>
  </si>
  <si>
    <t>FG</t>
  </si>
  <si>
    <t>ACGB</t>
  </si>
  <si>
    <t>DKAI</t>
  </si>
  <si>
    <t>IAKLHGC</t>
  </si>
  <si>
    <r>
      <t xml:space="preserve">Marinuotas rausvasis tunas </t>
    </r>
    <r>
      <rPr>
        <i/>
        <sz val="11"/>
        <rFont val="Times New Roman"/>
        <family val="1"/>
        <charset val="186"/>
      </rPr>
      <t>teriyaki</t>
    </r>
    <r>
      <rPr>
        <sz val="11"/>
        <rFont val="Times New Roman"/>
        <family val="1"/>
        <charset val="186"/>
      </rPr>
      <t xml:space="preserve"> padaže, su marinuotais imbierais, japoniškais krienais </t>
    </r>
    <r>
      <rPr>
        <i/>
        <sz val="11"/>
        <rFont val="Times New Roman"/>
        <family val="1"/>
        <charset val="186"/>
      </rPr>
      <t>Wasabi</t>
    </r>
    <r>
      <rPr>
        <sz val="11"/>
        <rFont val="Times New Roman"/>
        <family val="1"/>
        <charset val="186"/>
      </rPr>
      <t xml:space="preserve">, </t>
    </r>
    <r>
      <rPr>
        <i/>
        <sz val="11"/>
        <rFont val="Times New Roman"/>
        <family val="1"/>
        <charset val="186"/>
      </rPr>
      <t>Wakami</t>
    </r>
    <r>
      <rPr>
        <sz val="11"/>
        <rFont val="Times New Roman"/>
        <family val="1"/>
        <charset val="186"/>
      </rPr>
      <t xml:space="preserve"> jūros dumbliais </t>
    </r>
  </si>
  <si>
    <r>
      <t xml:space="preserve">Tuno sašimi užkandis: ryžių lapai, putpelių kiaušiniai, vyšniniai pomidoriukai, </t>
    </r>
    <r>
      <rPr>
        <i/>
        <sz val="11"/>
        <rFont val="Times New Roman"/>
        <family val="1"/>
        <charset val="186"/>
      </rPr>
      <t>Wakame</t>
    </r>
    <r>
      <rPr>
        <sz val="11"/>
        <rFont val="Times New Roman"/>
        <family val="1"/>
        <charset val="186"/>
      </rPr>
      <t xml:space="preserve"> jūros dumbliai, marinuoti imbierai, skrudinti sėzamai, česnakų čipsai, ridikėliai</t>
    </r>
  </si>
  <si>
    <t>Lėtai kepta kiaulienos išpjova, madeiros vyno-juodųjų serbentų pagardas, karamelizuoti burokėlių rutuliukai</t>
  </si>
  <si>
    <t>Kiaulienos sprandinė su pipiriukų plutele, žalumynai, lengvai vytinti pomidoriukai, keptos daržovėmis</t>
  </si>
  <si>
    <t>Lėtai kepta kalakutienos krūtinėlė, mangų-ananasų salsa, granatai, pistacijos</t>
  </si>
  <si>
    <r>
      <t xml:space="preserve">Žaliasis dubuo: avokadai, bolivinė balanda, mangai, žalumynų lapeliai, brokoliai, švieži vyšniniai pomidoriukai, virti kiaušiniai, marinuoti imbierai, </t>
    </r>
    <r>
      <rPr>
        <i/>
        <sz val="11"/>
        <rFont val="Times New Roman"/>
        <family val="1"/>
        <charset val="186"/>
      </rPr>
      <t>Wacami</t>
    </r>
    <r>
      <rPr>
        <sz val="11"/>
        <rFont val="Times New Roman"/>
        <family val="1"/>
        <charset val="186"/>
      </rPr>
      <t xml:space="preserve"> jūros dumbliai, </t>
    </r>
    <r>
      <rPr>
        <i/>
        <sz val="11"/>
        <rFont val="Times New Roman"/>
        <family val="1"/>
        <charset val="186"/>
      </rPr>
      <t>Edamame</t>
    </r>
    <r>
      <rPr>
        <sz val="11"/>
        <rFont val="Times New Roman"/>
        <family val="1"/>
        <charset val="186"/>
      </rPr>
      <t xml:space="preserve"> sojos pupelės, sezamai, agurkai, japoniniai ridikai, sojų-aitriųjų paprikų padažas</t>
    </r>
  </si>
  <si>
    <r>
      <t xml:space="preserve">Sveikasis dubuo: žalumynai, avokadai, mangai, alyvuogės, vyšniniai pomidoriukai, paprikos, </t>
    </r>
    <r>
      <rPr>
        <i/>
        <sz val="11"/>
        <rFont val="Times New Roman"/>
        <family val="1"/>
        <charset val="186"/>
      </rPr>
      <t>Edamame</t>
    </r>
    <r>
      <rPr>
        <sz val="11"/>
        <rFont val="Times New Roman"/>
        <family val="1"/>
        <charset val="186"/>
      </rPr>
      <t xml:space="preserve"> pupelės, kukurūzai, žaliasis tahini padažas, skrudintos sėklos</t>
    </r>
  </si>
  <si>
    <r>
      <t xml:space="preserve">Šefo marinuotos daržovės: žiediniai kopūstai, morkytės, salierai, </t>
    </r>
    <r>
      <rPr>
        <i/>
        <sz val="11"/>
        <rFont val="Times New Roman"/>
        <family val="1"/>
        <charset val="186"/>
      </rPr>
      <t>Edamame</t>
    </r>
    <r>
      <rPr>
        <sz val="11"/>
        <rFont val="Times New Roman"/>
        <family val="1"/>
        <charset val="186"/>
      </rPr>
      <t xml:space="preserve"> pupelės, mėlynieji svogūnai, alyvuogės, kaliaropės</t>
    </r>
  </si>
  <si>
    <t>Transporto paslauga, 1 km. - 0,50 eur.</t>
  </si>
  <si>
    <r>
      <t xml:space="preserve">Lašišų kepsneliai, bazilikų </t>
    </r>
    <r>
      <rPr>
        <i/>
        <sz val="11"/>
        <rFont val="Times New Roman"/>
        <family val="1"/>
        <charset val="186"/>
      </rPr>
      <t>Pesto</t>
    </r>
    <r>
      <rPr>
        <sz val="11"/>
        <rFont val="Times New Roman"/>
        <family val="1"/>
        <charset val="186"/>
      </rPr>
      <t xml:space="preserve"> plutelėje, daržovių </t>
    </r>
    <r>
      <rPr>
        <i/>
        <sz val="11"/>
        <rFont val="Times New Roman"/>
        <family val="1"/>
        <charset val="186"/>
      </rPr>
      <t>Ratatouille</t>
    </r>
    <r>
      <rPr>
        <sz val="11"/>
        <rFont val="Times New Roman"/>
        <family val="1"/>
        <charset val="186"/>
      </rPr>
      <t xml:space="preserve">, apelsininis kuskusas </t>
    </r>
  </si>
  <si>
    <t>Kantriai ruošti kiaulienos išpjovos pjausneliai baravykų padaže, keptos bulvytės, keptos glazūruotos daržovės</t>
  </si>
  <si>
    <t xml:space="preserve">Brandintos ANGUS jautienos išpjovos pjausneliai, paskaninti sultinio-Bordo vyno padažu, pateikiami su kininiais bastučiais, brokoliais, keptais pastarnokais, cukinijomis, vyšniniais pomidoriukais, keptais bulvių griežinėliais </t>
  </si>
  <si>
    <r>
      <t xml:space="preserve">Daržovių </t>
    </r>
    <r>
      <rPr>
        <i/>
        <sz val="11"/>
        <rFont val="Times New Roman"/>
        <family val="1"/>
        <charset val="186"/>
      </rPr>
      <t xml:space="preserve">Ratatouille: </t>
    </r>
    <r>
      <rPr>
        <sz val="11"/>
        <rFont val="Times New Roman"/>
        <family val="1"/>
        <charset val="186"/>
      </rPr>
      <t>baklažanai, cukinijos, pastarnokai, salotiniai svogūnai, paprikos, bordo vyno padažas</t>
    </r>
  </si>
  <si>
    <r>
      <t>ANGUS jautienos filė</t>
    </r>
    <r>
      <rPr>
        <i/>
        <sz val="11"/>
        <rFont val="Times New Roman"/>
        <family val="1"/>
        <charset val="186"/>
      </rPr>
      <t xml:space="preserve"> Mignon</t>
    </r>
    <r>
      <rPr>
        <sz val="11"/>
        <rFont val="Times New Roman"/>
        <family val="1"/>
        <charset val="186"/>
      </rPr>
      <t xml:space="preserve"> kepsneliai sultinio - bordo vyno padaže, salierų muslinas, kepti baravykai, keptos voveraitės, žalumynai, vyšniniai pomidoriukai   </t>
    </r>
  </si>
  <si>
    <r>
      <t xml:space="preserve">Daržovių </t>
    </r>
    <r>
      <rPr>
        <i/>
        <sz val="11"/>
        <rFont val="Times New Roman"/>
        <family val="1"/>
        <charset val="186"/>
      </rPr>
      <t xml:space="preserve">Ratatouille: </t>
    </r>
    <r>
      <rPr>
        <sz val="11"/>
        <rFont val="Times New Roman"/>
        <family val="1"/>
        <charset val="186"/>
      </rPr>
      <t>baklažanai, cukinijos, pastarnokai, šalotiniai svogūnai, paprikos, bordo vyno padažas</t>
    </r>
  </si>
  <si>
    <r>
      <t xml:space="preserve">Sviestažuvės kepsneliai rytietiškame </t>
    </r>
    <r>
      <rPr>
        <i/>
        <sz val="12"/>
        <color theme="1"/>
        <rFont val="Times New Roman"/>
        <family val="1"/>
        <charset val="186"/>
      </rPr>
      <t>Tom Kha</t>
    </r>
    <r>
      <rPr>
        <sz val="12"/>
        <color theme="1"/>
        <rFont val="Times New Roman"/>
        <family val="1"/>
        <charset val="186"/>
      </rPr>
      <t xml:space="preserve"> marinate, kg</t>
    </r>
  </si>
  <si>
    <t>Minimalus vienos rūšies karšto patiekalo užsakymo kiekis: 5 porc.</t>
  </si>
  <si>
    <t>ALCGD</t>
  </si>
  <si>
    <t>ALCG</t>
  </si>
  <si>
    <t>ACDFGL</t>
  </si>
  <si>
    <t>BACF</t>
  </si>
  <si>
    <t>ALCGK</t>
  </si>
  <si>
    <t>ALCGDK</t>
  </si>
  <si>
    <t>ACGL</t>
  </si>
  <si>
    <t>KARŠTIEJI PATIEKALAI (švediškai), patiekalai pateikiami marmituose</t>
  </si>
  <si>
    <t xml:space="preserve">Salierų Confi, anakardžių kremas, šparaginės pupelės, baklažanai, morkytės, mini bulvytės, juodieji lęšiai, žaliasis aliejus </t>
  </si>
  <si>
    <t xml:space="preserve"> Karštieji patiekalai iš kiaulienos</t>
  </si>
  <si>
    <t xml:space="preserve"> Karštieji patiekalai iš jautienos</t>
  </si>
  <si>
    <t>Vištienos šlaunelių kepsneliai pipiriniame apelsinų marinate, kg</t>
  </si>
  <si>
    <t>DKL</t>
  </si>
  <si>
    <t>ŠILTI PYRAGĖLIAI</t>
  </si>
  <si>
    <t>Sluoksniuotos bemielės tešlos pyragėliai (50 gr.)</t>
  </si>
  <si>
    <t>Pyragėliai su špinatais, šviežia mocarela</t>
  </si>
  <si>
    <t>Pyragėliai su miško grybais</t>
  </si>
  <si>
    <t>Minimalus vienos rūšies užsakymo kiekis – 10 vnt.</t>
  </si>
  <si>
    <t>Azijietiški suktinukai su rūkyta šonine, kopūstais, morkytėmis, imbierais</t>
  </si>
  <si>
    <t>ACGF</t>
  </si>
  <si>
    <t>Suktinukai patiekiami su saldžiu aitriųjų paprikų padažu</t>
  </si>
  <si>
    <t>Minimalus vienos rūšies užsakymo kiekis – 20 vnt.</t>
  </si>
  <si>
    <t>Kibinai (160 gr.)</t>
  </si>
  <si>
    <t>Kibinai su salierais, morkomis, cukinijomis, šviežia mocarela</t>
  </si>
  <si>
    <t>ACGKF</t>
  </si>
  <si>
    <t>Kibinai su kapota kiauliena, sėmenimis</t>
  </si>
  <si>
    <r>
      <t>Kibinai su kapota kiauliena, Chalapos (</t>
    </r>
    <r>
      <rPr>
        <i/>
        <sz val="11"/>
        <rFont val="Times New Roman"/>
        <family val="1"/>
        <charset val="186"/>
      </rPr>
      <t>Jalapa</t>
    </r>
    <r>
      <rPr>
        <sz val="11"/>
        <rFont val="Times New Roman"/>
        <family val="1"/>
        <charset val="186"/>
      </rPr>
      <t>) aitriosiomis paprikomis, svogūnais (aštru)</t>
    </r>
  </si>
  <si>
    <t>ACGIF</t>
  </si>
  <si>
    <t xml:space="preserve">Kibinai su kapota vištiena ir pievų grybais, sezamų sėklomis </t>
  </si>
  <si>
    <t xml:space="preserve">Kibinai su kapota vištiena ir porais </t>
  </si>
  <si>
    <t>Kibinai su kiauliena ir voveraitėmis</t>
  </si>
  <si>
    <t xml:space="preserve">Kibinai su vištiena ir baravykais </t>
  </si>
  <si>
    <t>Kibinukai (80 gr.)</t>
  </si>
  <si>
    <t>Kibinukai su kapota vištiena ir porais</t>
  </si>
  <si>
    <r>
      <t>Kibinukai su kapota kiauliena, Chalapos (</t>
    </r>
    <r>
      <rPr>
        <i/>
        <sz val="11"/>
        <rFont val="Times New Roman"/>
        <family val="1"/>
        <charset val="186"/>
      </rPr>
      <t>Jalapa</t>
    </r>
    <r>
      <rPr>
        <sz val="11"/>
        <rFont val="Times New Roman"/>
        <family val="1"/>
        <charset val="186"/>
      </rPr>
      <t>) aitriosiomis paprikomis, svogūnais (aštru)</t>
    </r>
  </si>
  <si>
    <t>Kibinukai su kapota vištiena ir pievų grybais, sezamų sėklomis</t>
  </si>
  <si>
    <t>Kibinukai su kapota kiauliena, sėmenimis</t>
  </si>
  <si>
    <t>Kibinukai su salierais, morkomis, cukinijomis, šviežia mocarela</t>
  </si>
  <si>
    <t>Kibinukai su vištiena ir baravykais</t>
  </si>
  <si>
    <t>Kibinukai su kiauliena ir voveraitėmis</t>
  </si>
  <si>
    <t>Mini kibinukai (30 gr.)</t>
  </si>
  <si>
    <t>Sūdytų lašišų užkandis, žalumynai, agurkai, marinuoti  obuoliai, apelsinų - medaus - grūdėtų garstyčių padažas</t>
  </si>
  <si>
    <t>Žemoje temperatūroje kepta kiauliena, kepti miško grybai, grilintos daržovės, karamelizuotais svogūnais</t>
  </si>
  <si>
    <t>Keptos daržovės rytietiškai apelsinų marinate: brokoliai, cukinijos, šparaginės pupelės, pastarnokai, jaunos morkytės, kininiai bastučiai, kalafijorai, paprikos, pomidoriukai, porai, svogūnai, česnakai</t>
  </si>
  <si>
    <t>Menkės išpjovos kepsneliai, kaparėlių ir žalumynų pagardas, vytinti vyšniniai pomidoriukai, kepti pankoliai, špinatai, morkytės, porai, kininiai bastučiai, juodieji  lęšiai</t>
  </si>
  <si>
    <t>Sicilietiškas baklažanų troškinys kaponata su alyvuogėmis ir kaparėliais, patiekiamas su bolivinės balandos kruopomis</t>
  </si>
  <si>
    <t>Prie žuvies rekomenduojame: pomidorų - svogūnų laiškų - mangų salsa, 100 g</t>
  </si>
  <si>
    <t>Halumio sūrio vėrinukas su paprikomis žalumynų marinate (~120 g/vnt.), kg</t>
  </si>
  <si>
    <t>Traškūs brokoliai ir kalafiorai, vynuogės, lengvai vytinti vyšniniai pomidoriukai, šalotiniai svogūnai, skrudintos sėklos, žaliasis jogurto padažas</t>
  </si>
  <si>
    <t>Kalakutienos pastrami su medaus apelsinų plutele, flambiruoti vaisiai, uogos</t>
  </si>
  <si>
    <t xml:space="preserve">Polakų juostelės su pistacijų ir žalumynų plutele, keptos daržovės, alyvuogės, kaparėliai </t>
  </si>
  <si>
    <t>Su vištiena, jautiena, liežuviu, vištiena, antiena, žuvimi (~600 gr./ lėkštė)</t>
  </si>
  <si>
    <t>Džine marinuota skumbrės filė su svogūnais</t>
  </si>
  <si>
    <t>Silkė, burokėlių ir batatų karpačas, marinuoti svogūnai, pankoliai, obuoliai, ridikėliai, pomidoriukai, džiovintos spanguolės</t>
  </si>
  <si>
    <t>Jautienos liežuvio suktinukai su krienų pagardu, keptos daržovės, žalumynai</t>
  </si>
  <si>
    <t>Patiekalai iš kiaulienos ir jautienos</t>
  </si>
  <si>
    <r>
      <t xml:space="preserve">Vištienos kišenėlė su </t>
    </r>
    <r>
      <rPr>
        <i/>
        <sz val="11"/>
        <rFont val="Times New Roman"/>
        <family val="1"/>
        <charset val="186"/>
      </rPr>
      <t>Mocarella</t>
    </r>
    <r>
      <rPr>
        <sz val="11"/>
        <rFont val="Times New Roman"/>
        <family val="1"/>
        <charset val="186"/>
      </rPr>
      <t xml:space="preserve"> sūriu, voveraičių padažas, bolivinė balanda, keptos cukinijos, morkytės, burokėliai, pomidoriukai, žalumynų aliejus</t>
    </r>
  </si>
  <si>
    <t>Pyragėliai su plėšyta antiena ir korėjietiškomis morkytėmis</t>
  </si>
  <si>
    <t>Azijietiški suktinukai su plėšyta antiena ir korėjietiškomis morkytėmis</t>
  </si>
  <si>
    <t>Azijietiški suktinukai su kiniškais bastučiais, morkytėmis</t>
  </si>
  <si>
    <r>
      <t xml:space="preserve">Buivolės pieno </t>
    </r>
    <r>
      <rPr>
        <i/>
        <sz val="12"/>
        <color theme="1"/>
        <rFont val="Times New Roman"/>
        <family val="1"/>
        <charset val="186"/>
      </rPr>
      <t>Kamambert</t>
    </r>
    <r>
      <rPr>
        <sz val="12"/>
        <color theme="1"/>
        <rFont val="Times New Roman"/>
        <family val="1"/>
        <charset val="186"/>
      </rPr>
      <t xml:space="preserve"> sūris su žalumynais, </t>
    </r>
    <r>
      <rPr>
        <i/>
        <sz val="12"/>
        <color theme="1"/>
        <rFont val="Times New Roman"/>
        <family val="1"/>
        <charset val="186"/>
      </rPr>
      <t>Parmos</t>
    </r>
    <r>
      <rPr>
        <sz val="12"/>
        <color theme="1"/>
        <rFont val="Times New Roman"/>
        <family val="1"/>
        <charset val="186"/>
      </rPr>
      <t xml:space="preserve"> kumpio marškinėliuose,  (~400g/vnt.), vnt.</t>
    </r>
  </si>
  <si>
    <t>Naminė duonelė su sėklomis, lėtai kepta kiaulienos išpjova, rikotos sūris, svogūnų uogienė, daigai</t>
  </si>
  <si>
    <t>Naminė duonelė su sėklomis, kalvadose marinuotų lašišų rožytė, kaparėliai, daigai, žolelių sviestas</t>
  </si>
  <si>
    <t>Naminė duonelė su sėklomis, minkštasis ožkų sūris, vytintas ispaniškas kumpis, balzaminiai aviečių ikrai, daigai</t>
  </si>
  <si>
    <t>Vištienos krūtinėlė su minkštuoju sūriu ir šviežių špinatų lapeliais, aromatinių žolelių aliejus, baltųjų ir purpurinių bulvių griežinėliai, vyne virtos kriaušės, marinuotos vynuogės, morkų dažinys, purpurinė pudra</t>
  </si>
  <si>
    <t>Vištienos ir antienos galantinas, apelsinų karpačas, spanguolės, migdolai, kalamansi citrinų - apelsinų uogienė</t>
  </si>
  <si>
    <r>
      <t xml:space="preserve">Mišrainė su </t>
    </r>
    <r>
      <rPr>
        <b/>
        <sz val="11"/>
        <color theme="1"/>
        <rFont val="Times New Roman"/>
        <family val="1"/>
        <charset val="186"/>
      </rPr>
      <t>jautienos liežuviu</t>
    </r>
    <r>
      <rPr>
        <sz val="11"/>
        <color theme="1"/>
        <rFont val="Times New Roman"/>
        <family val="1"/>
        <charset val="186"/>
      </rPr>
      <t>: kepinti svogūnai, marinuoti ir švieži agurkai,  žirneliai, pievagrybiai, batatai, putpelių kiaušiniai, porai, rausvasis majonezo padažas</t>
    </r>
  </si>
  <si>
    <r>
      <t xml:space="preserve">Žalumynų užkandis Juodasis Cezaris su </t>
    </r>
    <r>
      <rPr>
        <b/>
        <sz val="11"/>
        <rFont val="Times New Roman"/>
        <family val="1"/>
        <charset val="186"/>
      </rPr>
      <t>vištienos krūtinėle</t>
    </r>
    <r>
      <rPr>
        <sz val="11"/>
        <rFont val="Times New Roman"/>
        <family val="1"/>
        <charset val="186"/>
      </rPr>
      <t>, juodos duonos skrebučiai, juodasis sezamas, džiovintos alyvuogės, kietasis sūris, pomidorai, garstyčių-medaus padažas</t>
    </r>
  </si>
  <si>
    <r>
      <t xml:space="preserve">Žaliasis dubuo su </t>
    </r>
    <r>
      <rPr>
        <b/>
        <sz val="11"/>
        <rFont val="Times New Roman"/>
        <family val="1"/>
        <charset val="186"/>
      </rPr>
      <t>lašišų</t>
    </r>
    <r>
      <rPr>
        <sz val="11"/>
        <rFont val="Times New Roman"/>
        <family val="1"/>
        <charset val="186"/>
      </rPr>
      <t xml:space="preserve"> kapotiniu: avokadai, bolivinė balanda, mangai, žalumynų lapeliai, brokoliai, švieži vyšniniai pomidoriukai, virti kiaušiniai, marinuoti imbierai, </t>
    </r>
    <r>
      <rPr>
        <i/>
        <sz val="11"/>
        <rFont val="Times New Roman"/>
        <family val="1"/>
        <charset val="186"/>
      </rPr>
      <t>Wacami</t>
    </r>
    <r>
      <rPr>
        <sz val="11"/>
        <rFont val="Times New Roman"/>
        <family val="1"/>
        <charset val="186"/>
      </rPr>
      <t xml:space="preserve"> jūros dumbliai, </t>
    </r>
    <r>
      <rPr>
        <i/>
        <sz val="11"/>
        <rFont val="Times New Roman"/>
        <family val="1"/>
        <charset val="186"/>
      </rPr>
      <t>Edamame</t>
    </r>
    <r>
      <rPr>
        <sz val="11"/>
        <rFont val="Times New Roman"/>
        <family val="1"/>
        <charset val="186"/>
      </rPr>
      <t xml:space="preserve"> sojos pupelės, sezamai, agurkai, japoniniai ridikai, marinuotos lašišos, sojos-aitriųjų paprikų padažas</t>
    </r>
  </si>
  <si>
    <t>Naminė duonelės su sėklomis, rūkytas vytintas ispaniškas kumpis, marinuotos alyvuogės, sviestas su žalumynais, lengvai vytinti vyšniniai pomidoriukai</t>
  </si>
  <si>
    <t>Silkės užkandis su voveraitėmis ir kepintomis daržovėmis</t>
  </si>
  <si>
    <t>Grilinta sviestažuvė, žalumynai, kaparių uogos, agurkai, marinuoti  obuoliai, apelsinų - medaus - grūdėtų garstyčių padažas</t>
  </si>
  <si>
    <r>
      <t xml:space="preserve">Lašišos </t>
    </r>
    <r>
      <rPr>
        <i/>
        <sz val="11"/>
        <rFont val="Times New Roman"/>
        <family val="1"/>
        <charset val="186"/>
      </rPr>
      <t>tataki:</t>
    </r>
    <r>
      <rPr>
        <sz val="11"/>
        <rFont val="Times New Roman"/>
        <family val="1"/>
        <charset val="186"/>
      </rPr>
      <t xml:space="preserve"> marinuoti avokadai, žalumynai, </t>
    </r>
    <r>
      <rPr>
        <i/>
        <sz val="11"/>
        <rFont val="Times New Roman"/>
        <family val="1"/>
        <charset val="186"/>
      </rPr>
      <t>Wasabi</t>
    </r>
    <r>
      <rPr>
        <sz val="11"/>
        <rFont val="Times New Roman"/>
        <family val="1"/>
        <charset val="186"/>
      </rPr>
      <t xml:space="preserve"> želė, upėtakių ikrai, marinuoti japoniški ridikai, skrudintos sezamų sėklos</t>
    </r>
  </si>
  <si>
    <r>
      <t xml:space="preserve">Aštuonkojų terinas su jūros dumbliais, salsa verde karnišonų pagardas, salierų </t>
    </r>
    <r>
      <rPr>
        <i/>
        <sz val="11"/>
        <rFont val="Times New Roman"/>
        <family val="1"/>
        <charset val="186"/>
      </rPr>
      <t>remoulade</t>
    </r>
    <r>
      <rPr>
        <sz val="11"/>
        <rFont val="Times New Roman"/>
        <family val="1"/>
        <charset val="186"/>
      </rPr>
      <t>, kaparėliai, miso majonezas</t>
    </r>
  </si>
  <si>
    <r>
      <t xml:space="preserve">Jautienos rostbifas, petražolių gremolata, šparaginės pupelės su </t>
    </r>
    <r>
      <rPr>
        <i/>
        <sz val="11"/>
        <rFont val="Times New Roman"/>
        <family val="1"/>
        <charset val="186"/>
      </rPr>
      <t>nduja</t>
    </r>
    <r>
      <rPr>
        <sz val="11"/>
        <rFont val="Times New Roman"/>
        <family val="1"/>
        <charset val="186"/>
      </rPr>
      <t>, keptos daržovės</t>
    </r>
  </si>
  <si>
    <r>
      <t xml:space="preserve">Jautiena rytietiškai </t>
    </r>
    <r>
      <rPr>
        <i/>
        <sz val="11"/>
        <rFont val="Times New Roman"/>
        <family val="1"/>
        <charset val="186"/>
      </rPr>
      <t>teppanyjaki</t>
    </r>
    <r>
      <rPr>
        <sz val="11"/>
        <rFont val="Times New Roman"/>
        <family val="1"/>
        <charset val="186"/>
      </rPr>
      <t>, keptos daržovės, nameko grybai, kiniški bastučiai, sezamų sėklos, terijakio padažas</t>
    </r>
  </si>
  <si>
    <r>
      <t xml:space="preserve">Žalumynai su marinuotu </t>
    </r>
    <r>
      <rPr>
        <b/>
        <i/>
        <sz val="11"/>
        <rFont val="Times New Roman"/>
        <family val="1"/>
        <charset val="186"/>
      </rPr>
      <t>Brie</t>
    </r>
    <r>
      <rPr>
        <sz val="11"/>
        <rFont val="Times New Roman"/>
        <family val="1"/>
        <charset val="186"/>
      </rPr>
      <t xml:space="preserve"> sūriu:</t>
    </r>
    <r>
      <rPr>
        <b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batatai, spanguolės, granatai, uogos, karamelizuoti graikiški riešutai, vytinti vyšniniai pomidoriukai, citrininis klevų sirupo padažas</t>
    </r>
  </si>
  <si>
    <r>
      <t>Žalumynų salotos su šviežiu itališku</t>
    </r>
    <r>
      <rPr>
        <b/>
        <sz val="11"/>
        <rFont val="Times New Roman"/>
        <family val="1"/>
        <charset val="186"/>
      </rPr>
      <t xml:space="preserve"> </t>
    </r>
    <r>
      <rPr>
        <b/>
        <i/>
        <sz val="11"/>
        <rFont val="Times New Roman"/>
        <family val="1"/>
        <charset val="186"/>
      </rPr>
      <t xml:space="preserve">Buratta </t>
    </r>
    <r>
      <rPr>
        <sz val="11"/>
        <rFont val="Times New Roman"/>
        <family val="1"/>
        <charset val="186"/>
      </rPr>
      <t>sūriu</t>
    </r>
    <r>
      <rPr>
        <i/>
        <sz val="11"/>
        <rFont val="Times New Roman"/>
        <family val="1"/>
        <charset val="186"/>
      </rPr>
      <t>,</t>
    </r>
    <r>
      <rPr>
        <sz val="11"/>
        <rFont val="Times New Roman"/>
        <family val="1"/>
        <charset val="186"/>
      </rPr>
      <t xml:space="preserve"> keptais burokėliais, vytintais pomidoriukais, kapotomis pistacijomis, marinuotomis kriaušėmis ir vynuogėmis, uogomis, trumų aliejumi, pesto pudra</t>
    </r>
  </si>
  <si>
    <r>
      <t xml:space="preserve">Burokėlių karpačio, marinuota </t>
    </r>
    <r>
      <rPr>
        <b/>
        <i/>
        <sz val="11"/>
        <rFont val="Times New Roman"/>
        <family val="1"/>
        <charset val="186"/>
      </rPr>
      <t>Mocarella</t>
    </r>
    <r>
      <rPr>
        <sz val="11"/>
        <rFont val="Times New Roman"/>
        <family val="1"/>
        <charset val="186"/>
      </rPr>
      <t>, balzaminis figų kremas, pesto padažas, žalumynai, marinuotos vynuogės, uogos</t>
    </r>
  </si>
  <si>
    <r>
      <t xml:space="preserve">Keptų margaspalvių žiedinių kopūstų mišrainė su tigrinių </t>
    </r>
    <r>
      <rPr>
        <b/>
        <sz val="11"/>
        <rFont val="Times New Roman"/>
        <family val="1"/>
        <charset val="186"/>
      </rPr>
      <t>krevečių</t>
    </r>
    <r>
      <rPr>
        <sz val="11"/>
        <rFont val="Times New Roman"/>
        <family val="1"/>
        <charset val="186"/>
      </rPr>
      <t xml:space="preserve"> </t>
    </r>
    <r>
      <rPr>
        <b/>
        <sz val="11"/>
        <rFont val="Times New Roman"/>
        <family val="1"/>
        <charset val="186"/>
      </rPr>
      <t>uodegėlėmis</t>
    </r>
    <r>
      <rPr>
        <sz val="11"/>
        <rFont val="Times New Roman"/>
        <family val="1"/>
        <charset val="186"/>
      </rPr>
      <t xml:space="preserve">: avokadai, mangai, žalumynai, mėlynieji svogūnai, vytinti pomidorai, citrininis padažas </t>
    </r>
  </si>
  <si>
    <r>
      <t xml:space="preserve">Žalumynai su lėtai kepta </t>
    </r>
    <r>
      <rPr>
        <b/>
        <sz val="11"/>
        <rFont val="Times New Roman"/>
        <family val="1"/>
        <charset val="186"/>
      </rPr>
      <t>anties krūtinėlė</t>
    </r>
    <r>
      <rPr>
        <sz val="11"/>
        <rFont val="Times New Roman"/>
        <family val="1"/>
        <charset val="186"/>
      </rPr>
      <t>: batatai, apelsinai, džiovintos figos, moliūgai, vynuogės, granatai, kriaušės, spanguolės, slyvų padažas</t>
    </r>
  </si>
  <si>
    <r>
      <t xml:space="preserve">Polakų kepsneliai, kaparėlių ir kapotų petražolių pagardas, vyšniniai pomidoriukai, daržovių </t>
    </r>
    <r>
      <rPr>
        <i/>
        <sz val="11"/>
        <rFont val="Times New Roman"/>
        <family val="1"/>
        <charset val="186"/>
      </rPr>
      <t>Ratatouille</t>
    </r>
    <r>
      <rPr>
        <sz val="11"/>
        <rFont val="Times New Roman"/>
        <family val="1"/>
        <charset val="186"/>
      </rPr>
      <t>, perlinis žaliasis kuskusas</t>
    </r>
  </si>
  <si>
    <r>
      <t xml:space="preserve">Grilinta sviestažuvė, špinatų </t>
    </r>
    <r>
      <rPr>
        <i/>
        <sz val="11"/>
        <rFont val="Times New Roman"/>
        <family val="1"/>
        <charset val="186"/>
      </rPr>
      <t>Pesto</t>
    </r>
    <r>
      <rPr>
        <sz val="11"/>
        <rFont val="Times New Roman"/>
        <family val="1"/>
        <charset val="186"/>
      </rPr>
      <t xml:space="preserve"> padažas, vytinti vyšniniai pomidoriukai, kepti pankoliai, špinatai, porai, kininiai bastučiai, šparaginės pupelės, bolivinė balanda</t>
    </r>
  </si>
  <si>
    <r>
      <rPr>
        <i/>
        <sz val="12"/>
        <rFont val="Times New Roman"/>
        <family val="1"/>
        <charset val="186"/>
      </rPr>
      <t>Grilinti</t>
    </r>
    <r>
      <rPr>
        <sz val="12"/>
        <rFont val="Times New Roman"/>
        <family val="1"/>
        <charset val="186"/>
      </rPr>
      <t xml:space="preserve"> kiaulienos sprandinės kepsneliai, </t>
    </r>
    <r>
      <rPr>
        <i/>
        <sz val="12"/>
        <rFont val="Times New Roman"/>
        <family val="1"/>
        <charset val="186"/>
      </rPr>
      <t>Demi-Glace</t>
    </r>
    <r>
      <rPr>
        <sz val="12"/>
        <rFont val="Times New Roman"/>
        <family val="1"/>
        <charset val="186"/>
      </rPr>
      <t xml:space="preserve"> grietinėlės padažas, </t>
    </r>
    <r>
      <rPr>
        <i/>
        <sz val="12"/>
        <rFont val="Times New Roman"/>
        <family val="1"/>
        <charset val="186"/>
      </rPr>
      <t>Cherie</t>
    </r>
    <r>
      <rPr>
        <sz val="12"/>
        <rFont val="Times New Roman"/>
        <family val="1"/>
        <charset val="186"/>
      </rPr>
      <t xml:space="preserve"> bulvytės, kepti pastarnokai, morkytės, pomidoriukai, špinatai, paprikos, kininiai bastučiai </t>
    </r>
  </si>
  <si>
    <r>
      <rPr>
        <i/>
        <sz val="12"/>
        <rFont val="Times New Roman"/>
        <family val="1"/>
        <charset val="186"/>
      </rPr>
      <t>Grilinti</t>
    </r>
    <r>
      <rPr>
        <sz val="12"/>
        <rFont val="Times New Roman"/>
        <family val="1"/>
        <charset val="186"/>
      </rPr>
      <t xml:space="preserve"> kiaulienos sprandinės kepsneliai, bordo vyno-sultinio padažas su žaliaisiais pipiriukais, keptos bulvės su voveraitėmis, keptos glazūruotos daržovės</t>
    </r>
  </si>
  <si>
    <r>
      <t xml:space="preserve">Kepti marinuoti kiaulienos šonkauliukai su </t>
    </r>
    <r>
      <rPr>
        <i/>
        <sz val="11"/>
        <rFont val="Times New Roman"/>
        <family val="1"/>
        <charset val="186"/>
      </rPr>
      <t>BBQ</t>
    </r>
    <r>
      <rPr>
        <sz val="11"/>
        <rFont val="Times New Roman"/>
        <family val="1"/>
        <charset val="186"/>
      </rPr>
      <t xml:space="preserve"> padažu, patiekiami su įvairių kopūstų salotomis ir marinuotomis šefo darovėmis, keptomis bulvėmis, paskanintomis čiobreliais, lengvai paraugintais agurkėliais (sezono metu)</t>
    </r>
  </si>
  <si>
    <t>Vištienos krūtinėlės juostelės panko džiūvėsėliuose, patiekiama su keptomis bulvytėmis su krapais, vyšniniais pomidoriukais, šviežių sezoninių daržovių salotomis, česnakiniu vytintų pomidorų padažu</t>
  </si>
  <si>
    <r>
      <t xml:space="preserve">Antienos kulšelė </t>
    </r>
    <r>
      <rPr>
        <i/>
        <sz val="11"/>
        <rFont val="Times New Roman"/>
        <family val="1"/>
        <charset val="186"/>
      </rPr>
      <t>Confit</t>
    </r>
    <r>
      <rPr>
        <sz val="11"/>
        <rFont val="Times New Roman"/>
        <family val="1"/>
        <charset val="186"/>
      </rPr>
      <t xml:space="preserve"> (~200 g), patiekiama su mini bulvytėmis, špinatų lapeliais, keptomis sezoninėmis daržovėmis, marinuotais obuoliais, pipirinių vyšnių padažu</t>
    </r>
  </si>
  <si>
    <r>
      <t>Kalakutienos mini suktinukai su trijų sūrių kremu, vermuto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padažas, keptos mini bulvytės su krapais, kepti špinatų lapeliai, keptos sezoninės daržovės</t>
    </r>
  </si>
  <si>
    <r>
      <t>Kalakutienos kišenėlė su trijų sūrių kremu, vermuto</t>
    </r>
    <r>
      <rPr>
        <i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padažas, keptos mini bulvytės su krapais, kepti špinatų lapeliai, keptos sezoninės daržovės</t>
    </r>
  </si>
  <si>
    <t>Pyragėliai su plėšyta vištiena ir korėjietiškomis morkytėmis</t>
  </si>
  <si>
    <r>
      <t xml:space="preserve">Suktinukai </t>
    </r>
    <r>
      <rPr>
        <sz val="11"/>
        <rFont val="Times New Roman"/>
        <family val="1"/>
        <charset val="186"/>
      </rPr>
      <t xml:space="preserve">(azijietiškos tešlos pyragėliai su kokosų pienu) </t>
    </r>
    <r>
      <rPr>
        <b/>
        <sz val="11"/>
        <rFont val="Times New Roman"/>
        <family val="1"/>
        <charset val="186"/>
      </rPr>
      <t>(70 gr.)</t>
    </r>
  </si>
  <si>
    <r>
      <t xml:space="preserve">Karamelizuotų burokėlių salotos su minkštuoju </t>
    </r>
    <r>
      <rPr>
        <b/>
        <i/>
        <sz val="11"/>
        <rFont val="Times New Roman"/>
        <family val="1"/>
        <charset val="186"/>
      </rPr>
      <t>Feta</t>
    </r>
    <r>
      <rPr>
        <sz val="11"/>
        <rFont val="Times New Roman"/>
        <family val="1"/>
        <charset val="186"/>
      </rPr>
      <t xml:space="preserve"> sūriu, lapeliais, graikiniais riešutais, medaus-baltojo vyno-garstyčių padažu </t>
    </r>
  </si>
  <si>
    <r>
      <t xml:space="preserve">Dubuo su </t>
    </r>
    <r>
      <rPr>
        <b/>
        <i/>
        <sz val="11"/>
        <color theme="1"/>
        <rFont val="Times New Roman"/>
        <family val="1"/>
        <charset val="186"/>
      </rPr>
      <t>Feta</t>
    </r>
    <r>
      <rPr>
        <sz val="11"/>
        <color theme="1"/>
        <rFont val="Times New Roman"/>
        <family val="1"/>
        <charset val="186"/>
      </rPr>
      <t xml:space="preserve"> sūriu: žalumynai, brokoliai, margaspalviai kalafiorai, moliūgai, šparaginės pupelės, uogos, pomidoriukai, lazdynų riešutai, citrininis klevų sirupo padažas</t>
    </r>
  </si>
  <si>
    <t>DCGK</t>
  </si>
  <si>
    <t>DH</t>
  </si>
  <si>
    <t>OLIFCGK</t>
  </si>
  <si>
    <r>
      <t xml:space="preserve">Žalumynai su marinuotu </t>
    </r>
    <r>
      <rPr>
        <b/>
        <i/>
        <sz val="11"/>
        <rFont val="Times New Roman"/>
        <family val="1"/>
        <charset val="186"/>
      </rPr>
      <t>Brie</t>
    </r>
    <r>
      <rPr>
        <b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sūriu, kriaušėmis, karamelizuotais graikiniais riešutais, citrininiu pagardu</t>
    </r>
  </si>
  <si>
    <r>
      <rPr>
        <i/>
        <sz val="11"/>
        <color theme="1"/>
        <rFont val="Times New Roman"/>
        <family val="1"/>
        <charset val="186"/>
      </rPr>
      <t>Burittos</t>
    </r>
    <r>
      <rPr>
        <sz val="11"/>
        <color theme="1"/>
        <rFont val="Times New Roman"/>
        <family val="1"/>
        <charset val="186"/>
      </rPr>
      <t xml:space="preserve"> dubuo: </t>
    </r>
    <r>
      <rPr>
        <b/>
        <sz val="11"/>
        <color theme="1"/>
        <rFont val="Times New Roman"/>
        <family val="1"/>
        <charset val="186"/>
      </rPr>
      <t>vištienos krūtinėlė</t>
    </r>
    <r>
      <rPr>
        <sz val="11"/>
        <color theme="1"/>
        <rFont val="Times New Roman"/>
        <family val="1"/>
        <charset val="186"/>
      </rPr>
      <t xml:space="preserve">, žalumynai, avokadai, mangai, alyvuogės, pomidorai, paprikos, kukurūzai, edamame pupelės, tortilijos traškučiai, </t>
    </r>
    <r>
      <rPr>
        <i/>
        <sz val="11"/>
        <color theme="1"/>
        <rFont val="Times New Roman"/>
        <family val="1"/>
        <charset val="186"/>
      </rPr>
      <t>Taco</t>
    </r>
    <r>
      <rPr>
        <sz val="11"/>
        <color theme="1"/>
        <rFont val="Times New Roman"/>
        <family val="1"/>
        <charset val="186"/>
      </rPr>
      <t xml:space="preserve"> padažas</t>
    </r>
  </si>
  <si>
    <t>BG</t>
  </si>
  <si>
    <t>GHL</t>
  </si>
  <si>
    <t>DKGHA</t>
  </si>
  <si>
    <t>ALERGENAI</t>
  </si>
  <si>
    <t>UŽKANDŽIAI</t>
  </si>
  <si>
    <t>Vieno kąsnio užkandėliai</t>
  </si>
  <si>
    <t>Naminė duonelė su sėklomis, minkštasis sūris su česnakais, skraiduolių ikrai, daigai</t>
  </si>
  <si>
    <t xml:space="preserve">Bulvių gratini su jautienos rosbifu, kapoti žalumynai </t>
  </si>
  <si>
    <r>
      <t xml:space="preserve">Skrebutis su medaus rikota, </t>
    </r>
    <r>
      <rPr>
        <i/>
        <sz val="11"/>
        <rFont val="Times New Roman"/>
        <family val="1"/>
        <charset val="186"/>
      </rPr>
      <t>Prosciutto,</t>
    </r>
    <r>
      <rPr>
        <sz val="11"/>
        <rFont val="Times New Roman"/>
        <family val="1"/>
        <charset val="186"/>
      </rPr>
      <t xml:space="preserve"> granatai</t>
    </r>
  </si>
  <si>
    <r>
      <rPr>
        <i/>
        <sz val="11"/>
        <rFont val="Times New Roman"/>
        <family val="1"/>
        <charset val="186"/>
      </rPr>
      <t>Crostini</t>
    </r>
    <r>
      <rPr>
        <sz val="11"/>
        <rFont val="Times New Roman"/>
        <family val="1"/>
        <charset val="186"/>
      </rPr>
      <t xml:space="preserve"> su antienos paštetu, vytintos slyvos, medaus glazūra</t>
    </r>
  </si>
  <si>
    <r>
      <t xml:space="preserve">Tartaletė su moliūgų - fetos kremu, medus, graikiniai riešutai, </t>
    </r>
    <r>
      <rPr>
        <i/>
        <sz val="11"/>
        <rFont val="Times New Roman"/>
        <family val="1"/>
        <charset val="186"/>
      </rPr>
      <t>Serrano</t>
    </r>
    <r>
      <rPr>
        <sz val="11"/>
        <rFont val="Times New Roman"/>
        <family val="1"/>
        <charset val="186"/>
      </rPr>
      <t xml:space="preserve"> kumpis</t>
    </r>
  </si>
  <si>
    <t xml:space="preserve">Karališkos krevetės uodegelė, gvakamolė </t>
  </si>
  <si>
    <t>Tartaletė su minkštojo sūrio - tunų kremu, putpelių kiaušiniai, vytinti pomidoriukai</t>
  </si>
  <si>
    <r>
      <t xml:space="preserve">Mini blynelis su plėšyta </t>
    </r>
    <r>
      <rPr>
        <i/>
        <sz val="12"/>
        <rFont val="Times New Roman"/>
        <family val="1"/>
        <charset val="186"/>
      </rPr>
      <t>BBQ</t>
    </r>
    <r>
      <rPr>
        <sz val="12"/>
        <rFont val="Times New Roman"/>
        <family val="1"/>
        <charset val="186"/>
      </rPr>
      <t xml:space="preserve"> kiauliena, </t>
    </r>
    <r>
      <rPr>
        <i/>
        <sz val="12"/>
        <rFont val="Times New Roman"/>
        <family val="1"/>
        <charset val="186"/>
      </rPr>
      <t>Mozzarella</t>
    </r>
    <r>
      <rPr>
        <sz val="12"/>
        <rFont val="Times New Roman"/>
        <family val="1"/>
        <charset val="186"/>
      </rPr>
      <t xml:space="preserve"> sūrio rutuliukas, vytinti pomidoriukai</t>
    </r>
  </si>
  <si>
    <t>Meduje, garstyčiose ir apelsinų džeme marinuoto sūrio vėrinukas ant bambukinio iešmelio su alyvuoge ir žalumynų lapeliu (taurelėje)</t>
  </si>
  <si>
    <t>Tartaletės krepšelis su totoriškai paruoštomis sūdytomis lašišomis, skrudintos sezamų sėklos, avokadų majonezas, daigai</t>
  </si>
  <si>
    <r>
      <t xml:space="preserve">Krevetė tempuroje, kreminis </t>
    </r>
    <r>
      <rPr>
        <i/>
        <sz val="11"/>
        <color theme="1"/>
        <rFont val="Times New Roman"/>
        <family val="1"/>
        <charset val="186"/>
      </rPr>
      <t>Sweet Chili</t>
    </r>
    <r>
      <rPr>
        <sz val="11"/>
        <color theme="1"/>
        <rFont val="Times New Roman"/>
        <family val="1"/>
        <charset val="186"/>
      </rPr>
      <t xml:space="preserve">  padažas (šote)</t>
    </r>
  </si>
  <si>
    <t>ALCGI</t>
  </si>
  <si>
    <t>Šviesi duonelė su sėklomis, žalumynų sviestukas, lėtai virta kalakutiena, indiškas mangų ir ananasų padažas (čatnis)</t>
  </si>
  <si>
    <t xml:space="preserve">Poliarinė duonelė, kepta anties krūtinėlė, figų džemas </t>
  </si>
  <si>
    <t>Tartaletės krepšelis su avokadų ir varškės kremu, tigrinių krevečių iešmelis, žirnių daigai</t>
  </si>
  <si>
    <t>GCD</t>
  </si>
  <si>
    <t>Bulvių apkepėlė, marinuota silkė, avokadų kremas, lengvai vytinti vyšniniai pomidoriukai</t>
  </si>
  <si>
    <t>CGA</t>
  </si>
  <si>
    <t>Ožkų pieno sūris, keptos paprikos, džiovintos spanguolės, skrudinta šviesi duonelė</t>
  </si>
  <si>
    <r>
      <t xml:space="preserve">Vytinto </t>
    </r>
    <r>
      <rPr>
        <i/>
        <sz val="12"/>
        <rFont val="Times New Roman"/>
        <family val="1"/>
        <charset val="186"/>
      </rPr>
      <t>Serrano</t>
    </r>
    <r>
      <rPr>
        <sz val="12"/>
        <rFont val="Times New Roman"/>
        <family val="1"/>
        <charset val="186"/>
      </rPr>
      <t xml:space="preserve"> kumpio krepšelis su </t>
    </r>
    <r>
      <rPr>
        <i/>
        <sz val="12"/>
        <rFont val="Times New Roman"/>
        <family val="1"/>
        <charset val="186"/>
      </rPr>
      <t>Mozzarella</t>
    </r>
    <r>
      <rPr>
        <sz val="12"/>
        <rFont val="Times New Roman"/>
        <family val="1"/>
        <charset val="186"/>
      </rPr>
      <t xml:space="preserve"> sūrio rutuliukai, melionai, balzamiko padažas, žalumynai</t>
    </r>
  </si>
  <si>
    <r>
      <t xml:space="preserve">Traški naminė brusketa, praturtinta burokėliais su ožkų </t>
    </r>
    <r>
      <rPr>
        <sz val="12"/>
        <color theme="1"/>
        <rFont val="Times New Roman"/>
        <family val="1"/>
        <charset val="186"/>
      </rPr>
      <t>sūriu</t>
    </r>
    <r>
      <rPr>
        <sz val="12"/>
        <rFont val="Times New Roman"/>
        <family val="1"/>
        <charset val="186"/>
      </rPr>
      <t>, keptos paprikos, sezamų sėklos, vytinti pomidoriukai, daigai</t>
    </r>
  </si>
  <si>
    <t>Traški naminė brusketa su totoriškai paruoštomis sūdytomis lašišomis ir marinuotu rausvuoju tunu, sūrio kremas, skrudintos sezamų sėklos, daigai</t>
  </si>
  <si>
    <t xml:space="preserve">Traški naminė brusketa su šviežiais ir saulėje vytintais pomidorais, Parmezano sūrio drožlės </t>
  </si>
  <si>
    <t>Traški naminė brusketa, praturtinta burokėliais, su vytintu ispanišku kumpiu, svogūnų marmeladas, daigai</t>
  </si>
  <si>
    <t>Traški naminė brusketa su varškės-avokadų kremu, marinuotos krevetės, daigai</t>
  </si>
  <si>
    <t>Traški naminė brusketa su plėšyta kalakutiena, mangų - ananasų čatnis, džiovintos spanguolės</t>
  </si>
  <si>
    <t>ACGDFLK</t>
  </si>
  <si>
    <t xml:space="preserve">Traški naminė brusketa su  totoriškai paruoštomis sūdytomis lašišomis, skrudintos sezamų sėklos, avokadų majonezas, daigai </t>
  </si>
  <si>
    <t>Brusketa su ožkų pieno sūriu, keptos paprikos, džiovintos spanguolės</t>
  </si>
  <si>
    <r>
      <t xml:space="preserve">Brusketa su marinuotu </t>
    </r>
    <r>
      <rPr>
        <i/>
        <sz val="12"/>
        <rFont val="Times New Roman"/>
        <family val="1"/>
        <charset val="186"/>
      </rPr>
      <t>Mozzarella</t>
    </r>
    <r>
      <rPr>
        <sz val="12"/>
        <rFont val="Times New Roman"/>
        <family val="1"/>
        <charset val="186"/>
      </rPr>
      <t xml:space="preserve"> sūriu, lengvai kepti pomidorai, bazilikai, </t>
    </r>
    <r>
      <rPr>
        <i/>
        <sz val="12"/>
        <rFont val="Times New Roman"/>
        <family val="1"/>
        <charset val="186"/>
      </rPr>
      <t>Pesto,</t>
    </r>
    <r>
      <rPr>
        <sz val="12"/>
        <rFont val="Times New Roman"/>
        <family val="1"/>
        <charset val="186"/>
      </rPr>
      <t xml:space="preserve"> vytintos alyvuogės</t>
    </r>
  </si>
  <si>
    <r>
      <t xml:space="preserve">Aštrus krevečių ir mangų </t>
    </r>
    <r>
      <rPr>
        <i/>
        <sz val="12"/>
        <rFont val="Times New Roman"/>
        <family val="1"/>
        <charset val="186"/>
      </rPr>
      <t>Taco,</t>
    </r>
    <r>
      <rPr>
        <sz val="12"/>
        <rFont val="Times New Roman"/>
        <family val="1"/>
        <charset val="186"/>
      </rPr>
      <t xml:space="preserve"> kokosų padažas</t>
    </r>
  </si>
  <si>
    <t>Užkandžiai prie alaus, vyno, stipriųjų gėrimų</t>
  </si>
  <si>
    <t>AGCFHIKLO</t>
  </si>
  <si>
    <r>
      <rPr>
        <b/>
        <sz val="11"/>
        <color theme="1"/>
        <rFont val="Times New Roman"/>
        <family val="1"/>
        <charset val="186"/>
      </rPr>
      <t>Rinkinys Bravo:</t>
    </r>
    <r>
      <rPr>
        <sz val="11"/>
        <color theme="1"/>
        <rFont val="Times New Roman"/>
        <family val="1"/>
        <charset val="186"/>
      </rPr>
      <t xml:space="preserve"> Česnakinės duonos lazdelės; duonos – sūrio grybukai; mini suktinukai su azijietiškai ruošta kiauliena; samosa su daržovėmis, kalmarų žiedai tešloje; rūkytos šoninės vėrinukai su džiovintomis slyvomis; jelapeno sūrio užkandis; keptos alyvuogės, vytinto kumpio traškučiai; krosanau su šonine, kreminis Sweet čili padažas, lengvai vytinti pomidoriukai</t>
    </r>
  </si>
  <si>
    <r>
      <rPr>
        <i/>
        <sz val="12"/>
        <rFont val="Times New Roman"/>
        <family val="1"/>
        <charset val="186"/>
      </rPr>
      <t>Rinkinys TOP 1:</t>
    </r>
    <r>
      <rPr>
        <b/>
        <i/>
        <sz val="12"/>
        <rFont val="Times New Roman"/>
        <family val="1"/>
        <charset val="186"/>
      </rPr>
      <t xml:space="preserve"> </t>
    </r>
    <r>
      <rPr>
        <i/>
        <sz val="12"/>
        <rFont val="Times New Roman"/>
        <family val="1"/>
        <charset val="186"/>
      </rPr>
      <t>10 asmenų (~1,3 kg.)</t>
    </r>
  </si>
  <si>
    <t>KILAHCG</t>
  </si>
  <si>
    <r>
      <rPr>
        <b/>
        <sz val="11"/>
        <rFont val="Times New Roman"/>
        <family val="1"/>
        <charset val="186"/>
      </rPr>
      <t>Rinkinys TOP 1</t>
    </r>
    <r>
      <rPr>
        <sz val="11"/>
        <rFont val="Times New Roman"/>
        <family val="1"/>
        <charset val="186"/>
      </rPr>
      <t xml:space="preserve">: gruzdinti aštrūs vištienos sparneliai; grilintas </t>
    </r>
    <r>
      <rPr>
        <i/>
        <sz val="11"/>
        <rFont val="Times New Roman"/>
        <family val="1"/>
        <charset val="186"/>
      </rPr>
      <t>Halloumi</t>
    </r>
    <r>
      <rPr>
        <sz val="11"/>
        <rFont val="Times New Roman"/>
        <family val="1"/>
        <charset val="186"/>
      </rPr>
      <t xml:space="preserve"> sūris; itališkas saliamis;  marinuotos alyvuogės, sūdytų lašinukų užtepėlė su žalumynais ant naminės duonos riekelės; vytintas kumpelis, panko džiūvėsėliuose keptos alyvuogės; grisini lazdelės su kumpiu ir sūriu; aštrios mocarela sūrio spurgytės su jelapenu; krosanai su šonine; česnakinės duonos lazdelės</t>
    </r>
  </si>
  <si>
    <t>ACGHDLFK</t>
  </si>
  <si>
    <r>
      <rPr>
        <b/>
        <sz val="11"/>
        <rFont val="Times New Roman"/>
        <family val="1"/>
        <charset val="186"/>
      </rPr>
      <t>Brusketų, krostini asorti:</t>
    </r>
    <r>
      <rPr>
        <sz val="11"/>
        <rFont val="Times New Roman"/>
        <family val="1"/>
        <charset val="186"/>
      </rPr>
      <t xml:space="preserve"> su marinuota mocarela</t>
    </r>
    <r>
      <rPr>
        <i/>
        <sz val="11"/>
        <rFont val="Times New Roman"/>
        <family val="1"/>
        <charset val="186"/>
      </rPr>
      <t xml:space="preserve">, </t>
    </r>
    <r>
      <rPr>
        <sz val="11"/>
        <rFont val="Times New Roman"/>
        <family val="1"/>
        <charset val="186"/>
      </rPr>
      <t xml:space="preserve">lengvai keptais pomidorais, bazilikais, pestu; su </t>
    </r>
    <r>
      <rPr>
        <i/>
        <sz val="11"/>
        <rFont val="Times New Roman"/>
        <family val="1"/>
        <charset val="186"/>
      </rPr>
      <t>Nduja</t>
    </r>
    <r>
      <rPr>
        <sz val="11"/>
        <rFont val="Times New Roman"/>
        <family val="1"/>
        <charset val="186"/>
      </rPr>
      <t>, kepta paprika, skrudinta rukola; su totoriškai paruoštomis sūdytomis lašišomis, marinuotu rausvuoju tunu, sūrio kremu, skrudintomis sezamų sėklomis, daigais</t>
    </r>
  </si>
  <si>
    <r>
      <t xml:space="preserve">Krevečių asorti: Krevetės Torpedos Panko džiūvėsėliuose; krevečių drugeliai; krevetės tempuroje, gruzdinti mažieji Patagonijos kalmarai; kreminis </t>
    </r>
    <r>
      <rPr>
        <i/>
        <sz val="11"/>
        <rFont val="Times New Roman"/>
        <family val="1"/>
        <charset val="186"/>
      </rPr>
      <t>Sweet</t>
    </r>
    <r>
      <rPr>
        <sz val="11"/>
        <rFont val="Times New Roman"/>
        <family val="1"/>
        <charset val="186"/>
      </rPr>
      <t xml:space="preserve"> čili padažas (€/100 gr)</t>
    </r>
  </si>
  <si>
    <t>GHKALC</t>
  </si>
  <si>
    <r>
      <rPr>
        <b/>
        <sz val="11"/>
        <rFont val="Times New Roman"/>
        <family val="1"/>
        <charset val="186"/>
      </rPr>
      <t>Gurmanų rinkinys</t>
    </r>
    <r>
      <rPr>
        <sz val="11"/>
        <rFont val="Times New Roman"/>
        <family val="1"/>
        <charset val="186"/>
      </rPr>
      <t xml:space="preserve">: marinuotas baltasis pelėsinis </t>
    </r>
    <r>
      <rPr>
        <i/>
        <sz val="11"/>
        <rFont val="Times New Roman"/>
        <family val="1"/>
        <charset val="186"/>
      </rPr>
      <t xml:space="preserve">Brie </t>
    </r>
    <r>
      <rPr>
        <sz val="11"/>
        <rFont val="Times New Roman"/>
        <family val="1"/>
        <charset val="186"/>
      </rPr>
      <t xml:space="preserve">sūris (200 g); korėtasis </t>
    </r>
    <r>
      <rPr>
        <i/>
        <sz val="11"/>
        <rFont val="Times New Roman"/>
        <family val="1"/>
        <charset val="186"/>
      </rPr>
      <t xml:space="preserve">Maasdam </t>
    </r>
    <r>
      <rPr>
        <sz val="11"/>
        <rFont val="Times New Roman"/>
        <family val="1"/>
        <charset val="186"/>
      </rPr>
      <t xml:space="preserve">(200 g); marinuotos alyvuogės (200 g); anakardžių riešutai (100 g); grilintas </t>
    </r>
    <r>
      <rPr>
        <i/>
        <sz val="11"/>
        <rFont val="Times New Roman"/>
        <family val="1"/>
        <charset val="186"/>
      </rPr>
      <t>Halloumi</t>
    </r>
    <r>
      <rPr>
        <sz val="11"/>
        <rFont val="Times New Roman"/>
        <family val="1"/>
        <charset val="186"/>
      </rPr>
      <t xml:space="preserve"> (250 g); </t>
    </r>
    <r>
      <rPr>
        <i/>
        <sz val="11"/>
        <rFont val="Times New Roman"/>
        <family val="1"/>
        <charset val="186"/>
      </rPr>
      <t>Camamber</t>
    </r>
    <r>
      <rPr>
        <sz val="11"/>
        <rFont val="Times New Roman"/>
        <family val="1"/>
        <charset val="186"/>
      </rPr>
      <t xml:space="preserve"> sūris (200 g); mėlynasis pelėsinis sūris (200 g); granatai (200 g); minkštasis ožkos sūris (150 g); marinuotas kietasis sūris su apelsinų-garstyčių džemu (200 g); itališkas </t>
    </r>
    <r>
      <rPr>
        <i/>
        <sz val="11"/>
        <rFont val="Times New Roman"/>
        <family val="1"/>
        <charset val="186"/>
      </rPr>
      <t>Salami</t>
    </r>
    <r>
      <rPr>
        <sz val="11"/>
        <rFont val="Times New Roman"/>
        <family val="1"/>
        <charset val="186"/>
      </rPr>
      <t xml:space="preserve"> (150 g); vytinto  kumpio traškučiai (100 g);  vynuogės (100 g); figos (8 vnt) arba  uogos (150 g) (pagal sezoniškumą); krekeriai (100 g); lengvai vytinti pomidorai (150 g); uogienių asorti (100 g + 100 g. + 100 g.); </t>
    </r>
  </si>
  <si>
    <t xml:space="preserve">KARŠTIEJI PATIEKALAI </t>
  </si>
  <si>
    <r>
      <t xml:space="preserve">Vištienos krūtinėlė su </t>
    </r>
    <r>
      <rPr>
        <i/>
        <sz val="11"/>
        <rFont val="Times New Roman"/>
        <family val="1"/>
        <charset val="186"/>
      </rPr>
      <t>Serrano</t>
    </r>
    <r>
      <rPr>
        <sz val="11"/>
        <rFont val="Times New Roman"/>
        <family val="1"/>
        <charset val="186"/>
      </rPr>
      <t xml:space="preserve"> kumpiu ir cukinija, grietinėlės - voveraičių padažas, bulvių - moliūgų košė, šviežių sezoninių daržovių salotos</t>
    </r>
  </si>
  <si>
    <r>
      <t xml:space="preserve">Anties kulšelė </t>
    </r>
    <r>
      <rPr>
        <i/>
        <sz val="11"/>
        <color theme="1"/>
        <rFont val="Times New Roman"/>
        <family val="1"/>
        <charset val="186"/>
      </rPr>
      <t xml:space="preserve">Confit </t>
    </r>
    <r>
      <rPr>
        <sz val="11"/>
        <color theme="1"/>
        <rFont val="Times New Roman"/>
        <family val="1"/>
        <charset val="186"/>
      </rPr>
      <t>(~200 g), keptos mini bulvytės, jaunų špinatų lapeliai, keptos margaspalvės sezoninės daržovės,  marinuoti obuoliukai, kale traškučiai, pipirinių vyšnių padažas</t>
    </r>
  </si>
  <si>
    <r>
      <t xml:space="preserve">Kepta kiaulienos išpjova, </t>
    </r>
    <r>
      <rPr>
        <i/>
        <sz val="11"/>
        <rFont val="Times New Roman"/>
        <family val="1"/>
        <charset val="186"/>
      </rPr>
      <t>Demi - Glace</t>
    </r>
    <r>
      <rPr>
        <sz val="11"/>
        <rFont val="Times New Roman"/>
        <family val="1"/>
        <charset val="186"/>
      </rPr>
      <t xml:space="preserve">  sultinio - bordo vyno padažas, ropės, cukinijų griežinėliai, porai, jaunų morkyčių lazdelės, spalvotų bulvių kubeliai, karamelizuoti burokėliai, keptos voveraitės</t>
    </r>
  </si>
  <si>
    <r>
      <rPr>
        <i/>
        <sz val="12"/>
        <rFont val="Times New Roman"/>
        <family val="1"/>
        <charset val="186"/>
      </rPr>
      <t>Grill</t>
    </r>
    <r>
      <rPr>
        <sz val="12"/>
        <rFont val="Times New Roman"/>
        <family val="1"/>
        <charset val="186"/>
      </rPr>
      <t xml:space="preserve"> sprandinės kepsnys, bordo vyno - spanguolių padažas, </t>
    </r>
    <r>
      <rPr>
        <i/>
        <sz val="12"/>
        <rFont val="Times New Roman"/>
        <family val="1"/>
        <charset val="186"/>
      </rPr>
      <t>Cherie</t>
    </r>
    <r>
      <rPr>
        <sz val="12"/>
        <rFont val="Times New Roman"/>
        <family val="1"/>
        <charset val="186"/>
      </rPr>
      <t xml:space="preserve"> bulvytės, šalotiniai svogūnai, morkytės, paprikos, cukinijos, porų šienas </t>
    </r>
  </si>
  <si>
    <r>
      <t>Kiaulienos sprandinės kepsnys, marinuotas čiobreliais ir medumi,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 xml:space="preserve">bordo vyno - sultinio padažas su žaliaisiais pipiriukais, bulvių griežinėliai, </t>
    </r>
    <r>
      <rPr>
        <i/>
        <sz val="12"/>
        <rFont val="Times New Roman"/>
        <family val="1"/>
        <charset val="186"/>
      </rPr>
      <t>Vinaigrette</t>
    </r>
    <r>
      <rPr>
        <sz val="12"/>
        <rFont val="Times New Roman"/>
        <family val="1"/>
        <charset val="186"/>
      </rPr>
      <t xml:space="preserve"> marinate kepti pastarnokai, šalotiniai svogūnai, paprikos, vyšniniai pomidoriukai, keptos  voveraitės, porų šienas</t>
    </r>
  </si>
  <si>
    <r>
      <rPr>
        <i/>
        <sz val="12"/>
        <rFont val="Times New Roman"/>
        <family val="1"/>
        <charset val="186"/>
      </rPr>
      <t>Grill</t>
    </r>
    <r>
      <rPr>
        <sz val="12"/>
        <rFont val="Times New Roman"/>
        <family val="1"/>
        <charset val="186"/>
      </rPr>
      <t xml:space="preserve"> kiaulienos sprandinės kepsnys, pipiriukų - grietinėlės padažas, </t>
    </r>
    <r>
      <rPr>
        <i/>
        <sz val="12"/>
        <rFont val="Times New Roman"/>
        <family val="1"/>
        <charset val="186"/>
      </rPr>
      <t>Cherie</t>
    </r>
    <r>
      <rPr>
        <sz val="12"/>
        <rFont val="Times New Roman"/>
        <family val="1"/>
        <charset val="186"/>
      </rPr>
      <t xml:space="preserve"> bulvytės, kepti pastarnokai, morkytės, karamelizuoti burokėliai, pomidoriukai, kininiai bastučiai, špinatai, gruzdinta rukola</t>
    </r>
  </si>
  <si>
    <r>
      <t xml:space="preserve">Kantriai ruošta kiaulienos išpjova, bulvių - salierų muslinas, šparaginės pupelės, morkytės, pastarnokai, salierai, </t>
    </r>
    <r>
      <rPr>
        <i/>
        <sz val="12"/>
        <rFont val="Times New Roman"/>
        <family val="1"/>
        <charset val="186"/>
      </rPr>
      <t>Moka</t>
    </r>
    <r>
      <rPr>
        <sz val="12"/>
        <rFont val="Times New Roman"/>
        <family val="1"/>
        <charset val="186"/>
      </rPr>
      <t xml:space="preserve"> pagardas, baravykų traškutis</t>
    </r>
  </si>
  <si>
    <r>
      <t xml:space="preserve">Jautienos antrekotas, paskanintas sultinio </t>
    </r>
    <r>
      <rPr>
        <i/>
        <sz val="11"/>
        <rFont val="Times New Roman"/>
        <family val="1"/>
        <charset val="186"/>
      </rPr>
      <t>Demi - Glace</t>
    </r>
    <r>
      <rPr>
        <sz val="11"/>
        <rFont val="Times New Roman"/>
        <family val="1"/>
        <charset val="186"/>
      </rPr>
      <t xml:space="preserve"> - žaliųjų pipiriukų padažu, brokoliai, daržovių kubeliai: keptos cukinijos, baklažanai, moliūgai, paprikos, bulvės, gruzdintos rukolos</t>
    </r>
  </si>
  <si>
    <t>Kantriai kepti jautienos žandai, Madeiros vyno - sultinio padažas, bulvių-moliūgų košė, keptos cukinijos, morkytės, burokėliai, voveraitės, šalotiniai svogūnai</t>
  </si>
  <si>
    <r>
      <t xml:space="preserve">Lašiša, bazilikų pesto padažas, daržovių </t>
    </r>
    <r>
      <rPr>
        <i/>
        <sz val="11"/>
        <rFont val="Times New Roman"/>
        <family val="1"/>
        <charset val="186"/>
      </rPr>
      <t>Ratatouille</t>
    </r>
    <r>
      <rPr>
        <sz val="11"/>
        <rFont val="Times New Roman"/>
        <family val="1"/>
        <charset val="186"/>
      </rPr>
      <t>, apelsininis kuskusas, žaliųjų žirnelių ir morkų kremas, vyšniniai pomidoriukai</t>
    </r>
  </si>
  <si>
    <t>Lašišos kepsnys, medaus - kaparelių - žaliūjų citrinių pagardas, bolivinė balanda, šparagai, pomidoriukai, morkytės</t>
  </si>
  <si>
    <t>Žemoje temperatūroje keptas menkės kepsnys, pastarnokų - avokadų muslinas, kininiai bastučiai, morkytės, cukinijos, žaliasis kuskusas, citrininis artišokų kremas</t>
  </si>
  <si>
    <t>Keptas otas, kininiai bastučiai, pankoliai, morkytės, pastarnokai, šparagų viršūnėlės, dekoruota krevečių uodegėlėmis, bolivinė balanda, žolelių - vytintų pomidoriukų padažas</t>
  </si>
  <si>
    <t xml:space="preserve">Daržovių patiekalai </t>
  </si>
  <si>
    <t>Keptas kamamberas, avokadai, mangai, vynuogės, marinuoti apelsinai, žalumynų lapeliai su trumų aliejumi, figų džemas, spanguolių uogienė, sezoninės uogos, pasifloros</t>
  </si>
  <si>
    <t xml:space="preserve">Kalafioro steikas, patiekiamas su pestu, salierų muslinu, juodaisiais lęšiais, auksinėmis razinomis, džiovintomis spanguolėmis, kedrinėmis pinijomis, lazdynų riešutais, lengvai vytintais pomidoriukais, granatais, morkų ir šaltalankių kremu </t>
  </si>
  <si>
    <t>Vaikiški patiekalai</t>
  </si>
  <si>
    <t xml:space="preserve">Kepti varškėčiai su trintomis uogomis </t>
  </si>
  <si>
    <t xml:space="preserve">Lietiniai su bananais, šokoladu ir trintomis uogomis </t>
  </si>
  <si>
    <t>Vištienos iešmelis, bulvės, agurkų ir morkų lazdelės, vyšniniai pomidoriukai, padažas</t>
  </si>
  <si>
    <t>Vištienos juostelės panko džiūvėsėliuose, keptos bulvės, agurkų ir morkų lazdelės, vyšniniai pomidoriukai, pikantiškas padažas</t>
  </si>
  <si>
    <t>Vištienos - veršienos maltinukai, bulvių košė, švieži agurkai</t>
  </si>
  <si>
    <t>Alergenų reikšmes rasite čia.</t>
  </si>
  <si>
    <t>Silkė, avokadų - trumų kremas, saulėje džiovinti pomidorai, kepinti svogūnai, obuoliai, moliūgų sėklos</t>
  </si>
  <si>
    <t>Kepta lašiša, rūkytų slyvų - juodųjų česnakų kapotonis, graikiški riešutai, morkytės, pastarnokai, džiovintų ančuvių dribsniai</t>
  </si>
  <si>
    <r>
      <rPr>
        <b/>
        <i/>
        <sz val="11"/>
        <color rgb="FFFF0000"/>
        <rFont val="Times New Roman"/>
        <family val="1"/>
        <charset val="186"/>
      </rPr>
      <t>Gourmet</t>
    </r>
    <r>
      <rPr>
        <b/>
        <sz val="11"/>
        <color rgb="FFFF0000"/>
        <rFont val="Times New Roman"/>
        <family val="1"/>
        <charset val="186"/>
      </rPr>
      <t xml:space="preserve"> užkandžiai/ Gurmanų užkandžiai (vnt.)</t>
    </r>
  </si>
  <si>
    <t>Kiaulienos šoninė obuolių - medaus glazūroje, skrudintos kanapių sėklos, džiovintų baravykų pudra, raugintų agurkų pagardas, marinuotos daržovės</t>
  </si>
  <si>
    <t>Kalakutienos bokšteliai citrinų glazūroje, mėlynojo pelėsinio sūrio kremas, graikiški riešutai, granatai</t>
  </si>
  <si>
    <t xml:space="preserve">Karamelizuotas minkštasis ožkų sūris, burokėliai, graikiniai riešutai, salotų lapai, balzaminio acto ikrai, granatai, šaltalankių padažas </t>
  </si>
  <si>
    <t>Aštuonkojų salotos: vyšniniai pomidoriukai, pankoliai, apelsinai, špinatai, rukola, petražolės, citrininis padažas</t>
  </si>
  <si>
    <t>Keptos lašišos salotos: žalumynai, jaunos apkeptos bulvytės, paprikos, pomidoriukai, kaparėliai, svogūnai, marinuoti ančuviai, putpelių kiaušiniai, peletrūno majonezas</t>
  </si>
  <si>
    <t>Crostini su ožkų sūriu, keptais karamelizuotais moliūgais, figų glaistu</t>
  </si>
  <si>
    <t xml:space="preserve">Vištienos strogonovas su voveraitemis, morkytės, pastarnokai, žiediniai kopūstai, cukinijos, moliūgai, savojos kopūstai, bulvių-moliūgų košė </t>
  </si>
  <si>
    <t>vnt</t>
  </si>
  <si>
    <t>Užkeptos austrės su Parmezano sūriu, ikrais (minimlus užsakymas . 4 vnt.)</t>
  </si>
  <si>
    <t>DG</t>
  </si>
  <si>
    <t>DC</t>
  </si>
  <si>
    <t>DCK</t>
  </si>
  <si>
    <t>GCH</t>
  </si>
  <si>
    <t>GK</t>
  </si>
  <si>
    <t>GHA</t>
  </si>
  <si>
    <t>GCF</t>
  </si>
  <si>
    <t>GHCK</t>
  </si>
  <si>
    <t>CGH</t>
  </si>
  <si>
    <t>GHK</t>
  </si>
  <si>
    <t>GDH</t>
  </si>
  <si>
    <t>OGD</t>
  </si>
  <si>
    <r>
      <t xml:space="preserve">Šamų kąsneliai su citrusinio </t>
    </r>
    <r>
      <rPr>
        <i/>
        <sz val="11"/>
        <rFont val="Times New Roman"/>
        <family val="1"/>
      </rPr>
      <t>Pesto</t>
    </r>
    <r>
      <rPr>
        <sz val="11"/>
        <rFont val="Times New Roman"/>
        <family val="1"/>
      </rPr>
      <t xml:space="preserve"> plutele, keptos daržovės, marinuoti šalotiniai svogūnai, jogurto padažas</t>
    </r>
  </si>
  <si>
    <r>
      <t xml:space="preserve">Grilinta sviestažuvė, žalumynai, </t>
    </r>
    <r>
      <rPr>
        <i/>
        <sz val="11"/>
        <rFont val="Times New Roman"/>
        <family val="1"/>
      </rPr>
      <t>konfit</t>
    </r>
    <r>
      <rPr>
        <sz val="11"/>
        <rFont val="Times New Roman"/>
        <family val="1"/>
      </rPr>
      <t xml:space="preserve"> pomidoriukai, kmynai, burokėlių - krienų jogurtas</t>
    </r>
  </si>
  <si>
    <r>
      <t xml:space="preserve">Silkė, </t>
    </r>
    <r>
      <rPr>
        <i/>
        <sz val="11"/>
        <rFont val="Times New Roman"/>
        <family val="1"/>
      </rPr>
      <t>Portabello</t>
    </r>
    <r>
      <rPr>
        <sz val="11"/>
        <rFont val="Times New Roman"/>
        <family val="1"/>
      </rPr>
      <t xml:space="preserve"> grybai, marinuoti porai, mėlynieji svogūnai, traiškytos bulvytės, krienų padažas</t>
    </r>
  </si>
  <si>
    <r>
      <rPr>
        <i/>
        <sz val="11"/>
        <rFont val="Times New Roman"/>
        <family val="1"/>
      </rPr>
      <t>Vitello Tonnato</t>
    </r>
    <r>
      <rPr>
        <sz val="11"/>
        <rFont val="Times New Roman"/>
        <family val="1"/>
      </rPr>
      <t xml:space="preserve"> - lėtai kepta veršiena, tuno padažas, kaparėliai, citrinos, šalotiniai svogūnai</t>
    </r>
  </si>
  <si>
    <r>
      <t xml:space="preserve">Kiaulienos terinas su daržovėmis, </t>
    </r>
    <r>
      <rPr>
        <i/>
        <sz val="11"/>
        <rFont val="Times New Roman"/>
        <family val="1"/>
      </rPr>
      <t>Hoisin</t>
    </r>
    <r>
      <rPr>
        <sz val="11"/>
        <rFont val="Times New Roman"/>
        <family val="1"/>
      </rPr>
      <t xml:space="preserve"> glazūra, juodieji sezamai, lotosų šaknies traškučiai, imbierinis apelsinų padažas</t>
    </r>
  </si>
  <si>
    <r>
      <t xml:space="preserve">Kalakutienos </t>
    </r>
    <r>
      <rPr>
        <i/>
        <sz val="11"/>
        <rFont val="Times New Roman"/>
        <family val="1"/>
      </rPr>
      <t>Terrine</t>
    </r>
    <r>
      <rPr>
        <sz val="11"/>
        <rFont val="Times New Roman"/>
        <family val="1"/>
      </rPr>
      <t xml:space="preserve"> su baklažanais, feta sūriu, figų karpačio, imbierinis apelsinų padažas</t>
    </r>
  </si>
  <si>
    <r>
      <t xml:space="preserve">Plėšyta antiena </t>
    </r>
    <r>
      <rPr>
        <i/>
        <sz val="11"/>
        <rFont val="Times New Roman"/>
        <family val="1"/>
      </rPr>
      <t>Bao</t>
    </r>
    <r>
      <rPr>
        <sz val="11"/>
        <rFont val="Times New Roman"/>
        <family val="1"/>
      </rPr>
      <t xml:space="preserve"> styliumi, agurkai, japoniški ridikai, </t>
    </r>
    <r>
      <rPr>
        <i/>
        <sz val="11"/>
        <rFont val="Times New Roman"/>
        <family val="1"/>
      </rPr>
      <t>Wakami</t>
    </r>
    <r>
      <rPr>
        <sz val="11"/>
        <rFont val="Times New Roman"/>
        <family val="1"/>
      </rPr>
      <t xml:space="preserve"> jūros dumbliai, glazūruotos morkytės, kininiai bastučiai, </t>
    </r>
    <r>
      <rPr>
        <i/>
        <sz val="11"/>
        <rFont val="Times New Roman"/>
        <family val="1"/>
      </rPr>
      <t>Sriracha</t>
    </r>
    <r>
      <rPr>
        <sz val="11"/>
        <rFont val="Times New Roman"/>
        <family val="1"/>
      </rPr>
      <t xml:space="preserve"> majonezas</t>
    </r>
  </si>
  <si>
    <r>
      <t xml:space="preserve">Įdaryta anties šlaunelė su trumais, </t>
    </r>
    <r>
      <rPr>
        <i/>
        <sz val="11"/>
        <rFont val="Times New Roman"/>
        <family val="1"/>
      </rPr>
      <t>Portabello</t>
    </r>
    <r>
      <rPr>
        <sz val="11"/>
        <rFont val="Times New Roman"/>
        <family val="1"/>
      </rPr>
      <t xml:space="preserve"> grybais, pistacijomis arba su anties kepenėlėmis, šalotiniais svogūnais, konfit pomidoriukai </t>
    </r>
  </si>
  <si>
    <r>
      <t xml:space="preserve">Žalumynai su </t>
    </r>
    <r>
      <rPr>
        <b/>
        <i/>
        <sz val="11"/>
        <rFont val="Times New Roman"/>
        <family val="1"/>
      </rPr>
      <t>Brie</t>
    </r>
    <r>
      <rPr>
        <sz val="11"/>
        <rFont val="Times New Roman"/>
        <family val="1"/>
      </rPr>
      <t xml:space="preserve"> sūriu, persikai, pistacijos, džiovintos spanguolės, balazaminio kremo padažas</t>
    </r>
  </si>
  <si>
    <r>
      <t xml:space="preserve">Pomidorų karpačio, žalūmynai, </t>
    </r>
    <r>
      <rPr>
        <b/>
        <i/>
        <sz val="11"/>
        <rFont val="Times New Roman"/>
        <family val="1"/>
      </rPr>
      <t>Stracciatella</t>
    </r>
    <r>
      <rPr>
        <sz val="11"/>
        <rFont val="Times New Roman"/>
        <family val="1"/>
      </rPr>
      <t xml:space="preserve"> sūris, ančuviai, </t>
    </r>
    <r>
      <rPr>
        <i/>
        <sz val="11"/>
        <rFont val="Times New Roman"/>
        <family val="1"/>
      </rPr>
      <t>Colatura</t>
    </r>
    <r>
      <rPr>
        <sz val="11"/>
        <rFont val="Times New Roman"/>
        <family val="1"/>
      </rPr>
      <t xml:space="preserve"> pagardas</t>
    </r>
  </si>
  <si>
    <r>
      <t xml:space="preserve">Grilintų </t>
    </r>
    <r>
      <rPr>
        <i/>
        <sz val="11"/>
        <rFont val="Times New Roman"/>
        <family val="1"/>
      </rPr>
      <t>Portabello</t>
    </r>
    <r>
      <rPr>
        <sz val="11"/>
        <rFont val="Times New Roman"/>
        <family val="1"/>
      </rPr>
      <t xml:space="preserve"> grybų salotos: žalumynai, pomidoriukai, </t>
    </r>
    <r>
      <rPr>
        <b/>
        <i/>
        <sz val="11"/>
        <rFont val="Times New Roman"/>
        <family val="1"/>
      </rPr>
      <t>Feta</t>
    </r>
    <r>
      <rPr>
        <sz val="11"/>
        <rFont val="Times New Roman"/>
        <family val="1"/>
      </rPr>
      <t xml:space="preserve"> sūris, avokadai, agurkai, mėlynieji svogūnai, alyvuogės, kaparėliai, granatai, kedrinės pinijos,</t>
    </r>
    <r>
      <rPr>
        <i/>
        <sz val="11"/>
        <rFont val="Times New Roman"/>
        <family val="1"/>
      </rPr>
      <t xml:space="preserve"> Vinaigrette</t>
    </r>
    <r>
      <rPr>
        <sz val="11"/>
        <rFont val="Times New Roman"/>
        <family val="1"/>
      </rPr>
      <t xml:space="preserve"> padažas</t>
    </r>
  </si>
  <si>
    <r>
      <t xml:space="preserve">Lašišų kepsneliai su žolelių </t>
    </r>
    <r>
      <rPr>
        <i/>
        <sz val="11"/>
        <rFont val="Times New Roman"/>
        <family val="1"/>
        <charset val="186"/>
      </rPr>
      <t>Pesto</t>
    </r>
    <r>
      <rPr>
        <sz val="11"/>
        <rFont val="Times New Roman"/>
        <family val="1"/>
        <charset val="186"/>
      </rPr>
      <t xml:space="preserve"> plutele, špinatų-grietinėlės padažu, bolivinė balanda, keptos šparaginės pupelės, porai, kininiai bastučiai, šparagai</t>
    </r>
  </si>
  <si>
    <t>Jautienos, veršienos (~550 gr./ lėkštė)</t>
  </si>
  <si>
    <t>Lašišų ir skumbrių užpiltinė su ikrais, putpelių kiaušiniais ( ~550 gr. )</t>
  </si>
  <si>
    <r>
      <t xml:space="preserve">Rukola, sultenė, vyšniniai pomidoriukai, </t>
    </r>
    <r>
      <rPr>
        <i/>
        <sz val="11"/>
        <rFont val="Times New Roman"/>
        <family val="1"/>
      </rPr>
      <t>Parmezano</t>
    </r>
    <r>
      <rPr>
        <sz val="11"/>
        <rFont val="Times New Roman"/>
        <family val="1"/>
      </rPr>
      <t xml:space="preserve"> drožlės, alyvuogių aliejus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</si>
</sst>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color rgb="FF0070C0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1"/>
      <color rgb="FF0070C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rgb="FF0070C0"/>
      <name val="Times New Roman"/>
      <family val="1"/>
      <charset val="186"/>
    </font>
    <font>
      <sz val="12"/>
      <color rgb="FF3F3F3F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rgb="FF0070C0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color theme="0" tint="-0.499984740745262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</font>
    <font>
      <sz val="11"/>
      <color rgb="FF00B050"/>
      <name val="Calibri"/>
      <family val="2"/>
      <charset val="186"/>
      <scheme val="minor"/>
    </font>
    <font>
      <i/>
      <sz val="11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6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i/>
      <sz val="11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1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2"/>
      <color theme="10"/>
      <name val="Times New Roman"/>
      <family val="1"/>
      <charset val="186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186"/>
    </font>
    <font>
      <b/>
      <i/>
      <sz val="11"/>
      <color rgb="FFFF0000"/>
      <name val="Times New Roman"/>
      <family val="1"/>
      <charset val="186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5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340">
    <xf numFmtId="0" fontId="0" fillId="0" borderId="0" xfId="0"/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8" fillId="2" borderId="3" xfId="0" applyNumberFormat="1" applyFont="1" applyFill="1" applyBorder="1" applyAlignment="1" applyProtection="1">
      <alignment horizontal="center" vertical="center"/>
      <protection locked="0"/>
    </xf>
    <xf numFmtId="2" fontId="11" fillId="0" borderId="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0" fontId="11" fillId="0" borderId="1" xfId="0" applyFont="1" applyBorder="1"/>
    <xf numFmtId="2" fontId="8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2" fontId="8" fillId="3" borderId="5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/>
    <xf numFmtId="0" fontId="8" fillId="0" borderId="7" xfId="0" applyFont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/>
    <xf numFmtId="0" fontId="11" fillId="3" borderId="2" xfId="0" applyFont="1" applyFill="1" applyBorder="1"/>
    <xf numFmtId="0" fontId="28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6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9" xfId="0" applyFont="1" applyFill="1" applyBorder="1" applyAlignment="1" applyProtection="1">
      <alignment horizontal="right" vertical="center" wrapText="1"/>
      <protection locked="0"/>
    </xf>
    <xf numFmtId="2" fontId="23" fillId="0" borderId="1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30" fillId="0" borderId="0" xfId="0" applyFont="1" applyAlignment="1">
      <alignment horizontal="right" vertical="center"/>
    </xf>
    <xf numFmtId="0" fontId="8" fillId="0" borderId="7" xfId="1" applyFont="1" applyBorder="1" applyAlignment="1">
      <alignment horizontal="left" vertical="top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18" fillId="0" borderId="7" xfId="0" applyFont="1" applyBorder="1"/>
    <xf numFmtId="0" fontId="7" fillId="0" borderId="9" xfId="0" applyFont="1" applyBorder="1" applyAlignment="1">
      <alignment horizontal="right"/>
    </xf>
    <xf numFmtId="0" fontId="0" fillId="0" borderId="1" xfId="0" applyBorder="1"/>
    <xf numFmtId="0" fontId="8" fillId="0" borderId="1" xfId="1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0" fontId="23" fillId="0" borderId="0" xfId="0" applyFont="1" applyAlignment="1" applyProtection="1">
      <alignment horizontal="right" vertical="center" wrapText="1"/>
      <protection locked="0"/>
    </xf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8" fillId="0" borderId="0" xfId="0" applyFont="1"/>
    <xf numFmtId="2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1" fillId="0" borderId="12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8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30" fillId="0" borderId="0" xfId="0" applyFont="1" applyAlignment="1">
      <alignment horizontal="right"/>
    </xf>
    <xf numFmtId="0" fontId="30" fillId="0" borderId="1" xfId="0" applyFont="1" applyBorder="1" applyAlignment="1">
      <alignment horizontal="right"/>
    </xf>
    <xf numFmtId="0" fontId="35" fillId="0" borderId="0" xfId="0" applyFont="1" applyAlignment="1">
      <alignment horizontal="left"/>
    </xf>
    <xf numFmtId="0" fontId="35" fillId="0" borderId="1" xfId="0" applyFont="1" applyBorder="1" applyAlignment="1">
      <alignment horizontal="right" vertical="center"/>
    </xf>
    <xf numFmtId="0" fontId="35" fillId="3" borderId="1" xfId="0" applyFont="1" applyFill="1" applyBorder="1" applyAlignment="1">
      <alignment horizontal="right" vertical="center" wrapText="1"/>
    </xf>
    <xf numFmtId="0" fontId="35" fillId="0" borderId="1" xfId="0" applyFont="1" applyBorder="1" applyAlignment="1">
      <alignment horizontal="right" vertical="center" wrapText="1"/>
    </xf>
    <xf numFmtId="0" fontId="36" fillId="2" borderId="1" xfId="0" applyFont="1" applyFill="1" applyBorder="1" applyAlignment="1">
      <alignment horizontal="right" vertical="center" wrapText="1"/>
    </xf>
    <xf numFmtId="0" fontId="36" fillId="3" borderId="1" xfId="0" applyFont="1" applyFill="1" applyBorder="1" applyAlignment="1">
      <alignment horizontal="right" vertical="center" wrapText="1"/>
    </xf>
    <xf numFmtId="0" fontId="36" fillId="0" borderId="1" xfId="0" applyFont="1" applyBorder="1" applyAlignment="1">
      <alignment horizontal="right" vertical="center" wrapText="1"/>
    </xf>
    <xf numFmtId="0" fontId="36" fillId="0" borderId="1" xfId="0" applyFont="1" applyBorder="1" applyAlignment="1" applyProtection="1">
      <alignment horizontal="right" vertical="center" wrapText="1"/>
      <protection locked="0"/>
    </xf>
    <xf numFmtId="0" fontId="35" fillId="0" borderId="1" xfId="0" applyFont="1" applyBorder="1" applyAlignment="1">
      <alignment horizontal="right"/>
    </xf>
    <xf numFmtId="0" fontId="35" fillId="0" borderId="2" xfId="0" applyFont="1" applyBorder="1" applyAlignment="1">
      <alignment horizontal="right" vertical="center"/>
    </xf>
    <xf numFmtId="0" fontId="11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2" fontId="8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2" fontId="11" fillId="2" borderId="2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1" xfId="0" applyFont="1" applyBorder="1"/>
    <xf numFmtId="0" fontId="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2" fontId="11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22" fillId="0" borderId="1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2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2" fontId="10" fillId="0" borderId="5" xfId="0" applyNumberFormat="1" applyFont="1" applyBorder="1" applyAlignment="1" applyProtection="1">
      <alignment horizontal="center" vertical="center" wrapText="1"/>
      <protection locked="0"/>
    </xf>
    <xf numFmtId="2" fontId="10" fillId="0" borderId="2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41" fillId="0" borderId="0" xfId="0" applyFont="1"/>
    <xf numFmtId="0" fontId="42" fillId="0" borderId="0" xfId="0" applyFont="1" applyAlignment="1">
      <alignment vertical="center" wrapText="1"/>
    </xf>
    <xf numFmtId="0" fontId="42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2" fontId="8" fillId="0" borderId="2" xfId="0" applyNumberFormat="1" applyFont="1" applyBorder="1" applyAlignment="1" applyProtection="1">
      <alignment horizontal="center" vertical="center" wrapText="1"/>
      <protection locked="0"/>
    </xf>
    <xf numFmtId="2" fontId="8" fillId="0" borderId="3" xfId="0" applyNumberFormat="1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horizontal="center" vertical="center"/>
    </xf>
    <xf numFmtId="0" fontId="0" fillId="0" borderId="17" xfId="0" applyBorder="1"/>
    <xf numFmtId="0" fontId="32" fillId="0" borderId="15" xfId="0" applyFont="1" applyBorder="1" applyAlignment="1">
      <alignment vertical="center"/>
    </xf>
    <xf numFmtId="0" fontId="7" fillId="0" borderId="15" xfId="0" applyFont="1" applyBorder="1"/>
    <xf numFmtId="0" fontId="11" fillId="0" borderId="15" xfId="0" applyFont="1" applyBorder="1"/>
    <xf numFmtId="0" fontId="18" fillId="0" borderId="2" xfId="0" applyFont="1" applyBorder="1" applyAlignment="1">
      <alignment horizontal="right" vertical="center"/>
    </xf>
    <xf numFmtId="0" fontId="17" fillId="0" borderId="2" xfId="0" applyFont="1" applyBorder="1"/>
    <xf numFmtId="0" fontId="18" fillId="0" borderId="4" xfId="0" applyFont="1" applyBorder="1" applyAlignment="1">
      <alignment horizontal="right" vertical="center"/>
    </xf>
    <xf numFmtId="0" fontId="32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2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wrapText="1"/>
    </xf>
    <xf numFmtId="0" fontId="7" fillId="0" borderId="4" xfId="0" applyFont="1" applyBorder="1"/>
    <xf numFmtId="0" fontId="0" fillId="0" borderId="4" xfId="0" applyBorder="1"/>
    <xf numFmtId="2" fontId="11" fillId="0" borderId="4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44" fillId="0" borderId="0" xfId="0" applyFont="1"/>
    <xf numFmtId="0" fontId="44" fillId="0" borderId="0" xfId="0" applyFont="1" applyAlignment="1">
      <alignment wrapText="1"/>
    </xf>
    <xf numFmtId="0" fontId="44" fillId="0" borderId="0" xfId="0" applyFont="1" applyAlignment="1">
      <alignment vertical="center" wrapText="1"/>
    </xf>
    <xf numFmtId="2" fontId="8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45" fillId="5" borderId="3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47" fillId="5" borderId="4" xfId="0" applyFont="1" applyFill="1" applyBorder="1" applyAlignment="1">
      <alignment horizontal="right" vertical="center"/>
    </xf>
    <xf numFmtId="0" fontId="23" fillId="5" borderId="4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 wrapText="1"/>
    </xf>
    <xf numFmtId="2" fontId="2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1" xfId="6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/>
    </xf>
    <xf numFmtId="0" fontId="47" fillId="5" borderId="1" xfId="0" applyFont="1" applyFill="1" applyBorder="1" applyAlignment="1">
      <alignment horizontal="right" vertical="center"/>
    </xf>
    <xf numFmtId="0" fontId="8" fillId="5" borderId="4" xfId="0" applyFont="1" applyFill="1" applyBorder="1"/>
    <xf numFmtId="0" fontId="39" fillId="5" borderId="4" xfId="0" applyFont="1" applyFill="1" applyBorder="1"/>
    <xf numFmtId="0" fontId="13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4" xfId="0" applyFont="1" applyFill="1" applyBorder="1" applyAlignment="1" applyProtection="1">
      <alignment horizontal="center" vertical="center"/>
      <protection locked="0"/>
    </xf>
    <xf numFmtId="0" fontId="23" fillId="6" borderId="4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 vertical="center"/>
    </xf>
    <xf numFmtId="0" fontId="23" fillId="6" borderId="16" xfId="1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/>
    </xf>
    <xf numFmtId="0" fontId="36" fillId="6" borderId="4" xfId="0" applyFont="1" applyFill="1" applyBorder="1" applyAlignment="1">
      <alignment horizontal="right" vertical="center"/>
    </xf>
    <xf numFmtId="0" fontId="23" fillId="6" borderId="4" xfId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36" fillId="6" borderId="4" xfId="0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48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2" fontId="17" fillId="0" borderId="1" xfId="0" applyNumberFormat="1" applyFont="1" applyBorder="1" applyAlignment="1">
      <alignment horizontal="center" vertical="center"/>
    </xf>
    <xf numFmtId="0" fontId="49" fillId="0" borderId="0" xfId="22" applyFont="1"/>
    <xf numFmtId="0" fontId="48" fillId="0" borderId="0" xfId="0" applyFont="1" applyAlignment="1">
      <alignment horizontal="center"/>
    </xf>
    <xf numFmtId="0" fontId="17" fillId="0" borderId="0" xfId="0" applyFont="1"/>
    <xf numFmtId="0" fontId="23" fillId="6" borderId="4" xfId="0" applyFont="1" applyFill="1" applyBorder="1" applyAlignment="1">
      <alignment vertical="center"/>
    </xf>
    <xf numFmtId="0" fontId="23" fillId="6" borderId="14" xfId="0" applyFont="1" applyFill="1" applyBorder="1" applyAlignment="1" applyProtection="1">
      <alignment horizontal="center" vertical="center" wrapText="1"/>
      <protection locked="0"/>
    </xf>
    <xf numFmtId="0" fontId="23" fillId="6" borderId="4" xfId="0" applyFont="1" applyFill="1" applyBorder="1" applyAlignment="1" applyProtection="1">
      <alignment horizontal="center" vertical="center" wrapText="1"/>
      <protection locked="0"/>
    </xf>
    <xf numFmtId="2" fontId="23" fillId="6" borderId="4" xfId="0" applyNumberFormat="1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vertical="center"/>
    </xf>
    <xf numFmtId="0" fontId="23" fillId="6" borderId="18" xfId="0" applyFont="1" applyFill="1" applyBorder="1" applyAlignment="1" applyProtection="1">
      <alignment horizontal="center" vertical="center" wrapText="1"/>
      <protection locked="0"/>
    </xf>
    <xf numFmtId="0" fontId="23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16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2" fontId="23" fillId="6" borderId="1" xfId="0" applyNumberFormat="1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2" fontId="15" fillId="6" borderId="4" xfId="0" applyNumberFormat="1" applyFont="1" applyFill="1" applyBorder="1" applyAlignment="1">
      <alignment horizontal="center" vertical="center" wrapText="1"/>
    </xf>
    <xf numFmtId="2" fontId="23" fillId="6" borderId="4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2" fontId="8" fillId="6" borderId="4" xfId="0" applyNumberFormat="1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top" wrapText="1"/>
    </xf>
    <xf numFmtId="0" fontId="32" fillId="6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/>
    </xf>
    <xf numFmtId="0" fontId="38" fillId="6" borderId="1" xfId="0" applyFont="1" applyFill="1" applyBorder="1"/>
    <xf numFmtId="2" fontId="5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38" fillId="6" borderId="2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38" fillId="6" borderId="1" xfId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right" vertical="center"/>
    </xf>
    <xf numFmtId="2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vertical="center"/>
    </xf>
    <xf numFmtId="0" fontId="43" fillId="6" borderId="4" xfId="0" applyFont="1" applyFill="1" applyBorder="1" applyAlignment="1">
      <alignment horizontal="right" vertical="center"/>
    </xf>
    <xf numFmtId="0" fontId="23" fillId="6" borderId="4" xfId="0" applyFont="1" applyFill="1" applyBorder="1" applyAlignment="1">
      <alignment horizontal="center" vertical="center" wrapText="1"/>
    </xf>
    <xf numFmtId="2" fontId="23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>
      <alignment vertical="center"/>
    </xf>
    <xf numFmtId="0" fontId="7" fillId="6" borderId="14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 wrapText="1"/>
    </xf>
    <xf numFmtId="0" fontId="36" fillId="6" borderId="3" xfId="0" applyFont="1" applyFill="1" applyBorder="1" applyAlignment="1">
      <alignment horizontal="right" vertical="center"/>
    </xf>
    <xf numFmtId="0" fontId="23" fillId="6" borderId="3" xfId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1" fillId="2" borderId="11" xfId="0" applyFont="1" applyFill="1" applyBorder="1" applyAlignment="1">
      <alignment horizontal="center" vertical="center" wrapText="1"/>
    </xf>
    <xf numFmtId="0" fontId="50" fillId="0" borderId="0" xfId="0" applyFont="1"/>
    <xf numFmtId="0" fontId="15" fillId="6" borderId="1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9" xfId="0" applyFont="1" applyBorder="1"/>
    <xf numFmtId="0" fontId="53" fillId="0" borderId="0" xfId="0" applyFont="1" applyAlignment="1">
      <alignment wrapText="1"/>
    </xf>
    <xf numFmtId="0" fontId="53" fillId="0" borderId="3" xfId="0" applyFont="1" applyBorder="1" applyAlignment="1">
      <alignment horizontal="center" vertical="center" wrapText="1"/>
    </xf>
    <xf numFmtId="2" fontId="53" fillId="0" borderId="1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wrapText="1"/>
    </xf>
    <xf numFmtId="0" fontId="53" fillId="2" borderId="1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2" fontId="53" fillId="0" borderId="2" xfId="0" applyNumberFormat="1" applyFont="1" applyBorder="1" applyAlignment="1">
      <alignment horizontal="center" vertical="center"/>
    </xf>
    <xf numFmtId="0" fontId="55" fillId="2" borderId="2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vertical="center" wrapText="1"/>
    </xf>
    <xf numFmtId="2" fontId="53" fillId="0" borderId="1" xfId="0" applyNumberFormat="1" applyFont="1" applyBorder="1" applyAlignment="1">
      <alignment horizontal="left" vertical="center" wrapText="1"/>
    </xf>
    <xf numFmtId="0" fontId="53" fillId="2" borderId="2" xfId="0" applyFont="1" applyFill="1" applyBorder="1" applyAlignment="1">
      <alignment horizontal="center" vertical="center" wrapText="1"/>
    </xf>
    <xf numFmtId="2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0" borderId="2" xfId="0" applyFont="1" applyBorder="1" applyAlignment="1">
      <alignment wrapText="1"/>
    </xf>
    <xf numFmtId="2" fontId="53" fillId="3" borderId="3" xfId="0" applyNumberFormat="1" applyFont="1" applyFill="1" applyBorder="1" applyAlignment="1">
      <alignment horizontal="center" vertical="center" wrapText="1"/>
    </xf>
    <xf numFmtId="0" fontId="53" fillId="2" borderId="3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1" xfId="0" applyFont="1" applyBorder="1" applyAlignment="1">
      <alignment horizontal="center" vertical="center"/>
    </xf>
    <xf numFmtId="2" fontId="53" fillId="0" borderId="3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vertical="center" wrapText="1"/>
    </xf>
    <xf numFmtId="2" fontId="53" fillId="3" borderId="1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 wrapText="1"/>
    </xf>
  </cellXfs>
  <cellStyles count="23">
    <cellStyle name="Comma" xfId="10" xr:uid="{00000000-0005-0000-0000-000000000000}"/>
    <cellStyle name="Hipersaitas" xfId="22" builtinId="8"/>
    <cellStyle name="Hipersaitas 2" xfId="5" xr:uid="{00000000-0005-0000-0000-000001000000}"/>
    <cellStyle name="Hipersaitas 3" xfId="21" xr:uid="{0E593CFA-1326-48E9-8C45-3AC75C40C62D}"/>
    <cellStyle name="Įprastas" xfId="0" builtinId="0"/>
    <cellStyle name="Įprastas 2" xfId="2" xr:uid="{00000000-0005-0000-0000-000003000000}"/>
    <cellStyle name="Įprastas 2 2" xfId="7" xr:uid="{00000000-0005-0000-0000-000004000000}"/>
    <cellStyle name="Įprastas 2 3" xfId="18" xr:uid="{7A1E1B73-F837-4C05-B375-441B53B7EB18}"/>
    <cellStyle name="Įprastas 3" xfId="1" xr:uid="{00000000-0005-0000-0000-000005000000}"/>
    <cellStyle name="Įprastas 4" xfId="6" xr:uid="{00000000-0005-0000-0000-000006000000}"/>
    <cellStyle name="Įprastas 5" xfId="11" xr:uid="{055D8314-24C7-4C43-95A0-9AF1FF7D7CF5}"/>
    <cellStyle name="Normal 2" xfId="12" xr:uid="{7140BB48-9010-44B6-919C-18908C9B065C}"/>
    <cellStyle name="Normal 2 17" xfId="13" xr:uid="{F7F332AE-DBAB-4147-8CA8-6F4D618FC8AF}"/>
    <cellStyle name="Normal 23" xfId="14" xr:uid="{C540C658-FE12-4611-97ED-B434B951178C}"/>
    <cellStyle name="Normal 3" xfId="3" xr:uid="{00000000-0005-0000-0000-000007000000}"/>
    <cellStyle name="Normal 3 2" xfId="8" xr:uid="{00000000-0005-0000-0000-000008000000}"/>
    <cellStyle name="Normal 3 3" xfId="19" xr:uid="{74A18486-D1A2-437C-8203-737CA312EE16}"/>
    <cellStyle name="Normal 4 19" xfId="15" xr:uid="{87E8619A-0F8A-4532-9B76-8B63C5511F8B}"/>
    <cellStyle name="Percent 2 2" xfId="17" xr:uid="{D6C8DCF7-0979-4551-A415-F05AC44890B8}"/>
    <cellStyle name="Procentai 2" xfId="4" xr:uid="{00000000-0005-0000-0000-000009000000}"/>
    <cellStyle name="Procentai 2 2" xfId="9" xr:uid="{00000000-0005-0000-0000-00000A000000}"/>
    <cellStyle name="Procentai 2 3" xfId="20" xr:uid="{8C499040-6574-4DCC-8492-3B77DF66BA40}"/>
    <cellStyle name="Procentai 3" xfId="16" xr:uid="{5A43E67F-6997-4055-B310-52B5EA798238}"/>
  </cellStyles>
  <dxfs count="0"/>
  <tableStyles count="0" defaultTableStyle="TableStyleMedium2" defaultPivotStyle="PivotStyleLight16"/>
  <colors>
    <mruColors>
      <color rgb="FFFFCCFF"/>
      <color rgb="FFFF99FF"/>
      <color rgb="FFFF66FF"/>
      <color rgb="FFFF00FF"/>
      <color rgb="FFFFFF99"/>
      <color rgb="FFFFCC00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29765</xdr:colOff>
      <xdr:row>39</xdr:row>
      <xdr:rowOff>0</xdr:rowOff>
    </xdr:from>
    <xdr:ext cx="733425" cy="314325"/>
    <xdr:sp macro="" textlink="">
      <xdr:nvSpPr>
        <xdr:cNvPr id="6" name="AutoShape 1" descr="Vaizdo rezultatas pagal uÅ¾klausÄ âpig 2019â">
          <a:extLst>
            <a:ext uri="{FF2B5EF4-FFF2-40B4-BE49-F238E27FC236}">
              <a16:creationId xmlns:a16="http://schemas.microsoft.com/office/drawing/2014/main" id="{C51CCA1E-5CCD-4398-B330-71ED335B5365}"/>
            </a:ext>
          </a:extLst>
        </xdr:cNvPr>
        <xdr:cNvSpPr>
          <a:spLocks noChangeAspect="1" noChangeArrowheads="1"/>
        </xdr:cNvSpPr>
      </xdr:nvSpPr>
      <xdr:spPr bwMode="auto">
        <a:xfrm>
          <a:off x="7021115" y="12296775"/>
          <a:ext cx="733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554315</xdr:colOff>
      <xdr:row>1</xdr:row>
      <xdr:rowOff>3810</xdr:rowOff>
    </xdr:to>
    <xdr:pic>
      <xdr:nvPicPr>
        <xdr:cNvPr id="4" name="Paveikslėlis 3">
          <a:extLst>
            <a:ext uri="{FF2B5EF4-FFF2-40B4-BE49-F238E27FC236}">
              <a16:creationId xmlns:a16="http://schemas.microsoft.com/office/drawing/2014/main" id="{4494E0E6-D350-B9B0-6F15-A4622600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32231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5</xdr:col>
      <xdr:colOff>3810</xdr:colOff>
      <xdr:row>114</xdr:row>
      <xdr:rowOff>186030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63A85DE8-E615-491F-83C2-107C2353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65725"/>
          <a:ext cx="6743700" cy="3037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479233</xdr:colOff>
      <xdr:row>1</xdr:row>
      <xdr:rowOff>24790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AD8FF631-7B5F-465E-9C05-0CA3AE63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781800" cy="2121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5</xdr:col>
      <xdr:colOff>18387</xdr:colOff>
      <xdr:row>73</xdr:row>
      <xdr:rowOff>175692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250DAED2-EB3F-4B08-A7A2-D0DE8C8D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7850"/>
          <a:ext cx="7543800" cy="3413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C987D64-D3FC-4E59-8848-BEC74F5B28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E6829FE-F0A4-4FF4-97A5-C42309ECE9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1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F44B535-AA06-4091-B87E-A2AEB21C02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1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E408C50-1AE6-4283-B330-883EB0FB1C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1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35E2BFA-2212-4EB5-8488-9C143213C5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1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5F68300-C12D-4387-8D85-1317266883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1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49AEDBA-74F4-49E9-9C2E-D9DF52E8A7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1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330B194-56B8-4385-B360-9ECEB5E500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1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73D6D5D-4E9E-4711-AC00-ACF593817F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1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5725E3B-5D0E-4745-A6DE-07DCCBE1B0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1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1CCB8A9-5A55-48DF-8DBE-81AA3AEC11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1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1705515-9455-4C47-8360-2C8A7CD386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2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3E18D0F-5B4D-48D9-9985-8EE497D2DD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2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A583FF0-C75E-4120-98C2-CE7141921A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2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5DBDA22-E58B-4C41-AE41-5BEF4AF71C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2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C298DDF-DD24-474D-891D-349D176A1D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2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3255272-9075-4C2A-BB69-2DF99CD19B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2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D876702-D1E5-4E1D-9A90-95C3AEFE68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2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9149982-E492-4EAD-9679-858A08BBB3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189507</xdr:rowOff>
    </xdr:to>
    <xdr:sp macro="" textlink="">
      <xdr:nvSpPr>
        <xdr:cNvPr id="2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08BD07E-686A-47DA-88AA-8FF05F8FD3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303557</xdr:rowOff>
    </xdr:to>
    <xdr:sp macro="" textlink="">
      <xdr:nvSpPr>
        <xdr:cNvPr id="2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17910AF-DD8F-4FE0-991E-10D2004CA5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303557</xdr:rowOff>
    </xdr:to>
    <xdr:sp macro="" textlink="">
      <xdr:nvSpPr>
        <xdr:cNvPr id="2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1BC8EBC-5C44-4A4F-B96A-23243722C7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303557</xdr:rowOff>
    </xdr:to>
    <xdr:sp macro="" textlink="">
      <xdr:nvSpPr>
        <xdr:cNvPr id="3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9588BF3-6C41-4075-8106-967D1700B4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303557</xdr:rowOff>
    </xdr:to>
    <xdr:sp macro="" textlink="">
      <xdr:nvSpPr>
        <xdr:cNvPr id="3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458BF96-6C6B-4CF0-AC26-634901CC17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303557</xdr:rowOff>
    </xdr:to>
    <xdr:sp macro="" textlink="">
      <xdr:nvSpPr>
        <xdr:cNvPr id="3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92D6DEA-56BD-46CF-8D34-04ED97DC68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312088</xdr:rowOff>
    </xdr:to>
    <xdr:sp macro="" textlink="">
      <xdr:nvSpPr>
        <xdr:cNvPr id="3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119880C-CE96-4095-ACA4-6683A77634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312088</xdr:rowOff>
    </xdr:to>
    <xdr:sp macro="" textlink="">
      <xdr:nvSpPr>
        <xdr:cNvPr id="3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89555D50-1EED-486C-9466-2E953D5664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312088</xdr:rowOff>
    </xdr:to>
    <xdr:sp macro="" textlink="">
      <xdr:nvSpPr>
        <xdr:cNvPr id="3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F50C8F0-D744-41F8-91F9-3203C7FAC5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312088</xdr:rowOff>
    </xdr:to>
    <xdr:sp macro="" textlink="">
      <xdr:nvSpPr>
        <xdr:cNvPr id="3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9F9B824-F6DE-4561-A8E5-F438B36D08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312088</xdr:colOff>
      <xdr:row>27</xdr:row>
      <xdr:rowOff>312088</xdr:rowOff>
    </xdr:to>
    <xdr:sp macro="" textlink="">
      <xdr:nvSpPr>
        <xdr:cNvPr id="3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1BE6458-224A-4480-B800-A278009795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26</xdr:row>
      <xdr:rowOff>0</xdr:rowOff>
    </xdr:from>
    <xdr:ext cx="304800" cy="704850"/>
    <xdr:sp macro="" textlink="">
      <xdr:nvSpPr>
        <xdr:cNvPr id="3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F91AF28-D52B-4D41-842D-2D87DCA2BC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04850"/>
    <xdr:sp macro="" textlink="">
      <xdr:nvSpPr>
        <xdr:cNvPr id="3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42050EA-81C6-4247-9EBC-E88E510E9E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04850"/>
    <xdr:sp macro="" textlink="">
      <xdr:nvSpPr>
        <xdr:cNvPr id="4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D761208-607C-4AE2-A898-96A841C9F1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04850"/>
    <xdr:sp macro="" textlink="">
      <xdr:nvSpPr>
        <xdr:cNvPr id="4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B0C3C05-D12E-4484-9DA3-7F9CB71164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04850"/>
    <xdr:sp macro="" textlink="">
      <xdr:nvSpPr>
        <xdr:cNvPr id="4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116B232-FBB6-446D-A8C6-F105878313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14375"/>
    <xdr:sp macro="" textlink="">
      <xdr:nvSpPr>
        <xdr:cNvPr id="4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7EAB4CF-F82E-402C-BE30-FEC6DCA4DC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14375"/>
    <xdr:sp macro="" textlink="">
      <xdr:nvSpPr>
        <xdr:cNvPr id="4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D31FD18-CF6B-40FD-AE2B-08EC432F02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14375"/>
    <xdr:sp macro="" textlink="">
      <xdr:nvSpPr>
        <xdr:cNvPr id="4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BA3C130-8FA0-4984-9000-BCD4E7E771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14375"/>
    <xdr:sp macro="" textlink="">
      <xdr:nvSpPr>
        <xdr:cNvPr id="4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2A8DCC2-DF8F-432D-BC3B-F00D55C1B4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14375"/>
    <xdr:sp macro="" textlink="">
      <xdr:nvSpPr>
        <xdr:cNvPr id="4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175E4C5-69F3-433F-B2E6-2032BBA911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04850"/>
    <xdr:sp macro="" textlink="">
      <xdr:nvSpPr>
        <xdr:cNvPr id="4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477BDA6-CB8D-4EFA-BB40-98307F1421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04850"/>
    <xdr:sp macro="" textlink="">
      <xdr:nvSpPr>
        <xdr:cNvPr id="4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057A313-2DC9-448A-849C-89E5AA770A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04850"/>
    <xdr:sp macro="" textlink="">
      <xdr:nvSpPr>
        <xdr:cNvPr id="5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011EA92-50C5-4F8F-8F6D-5B84CF82A4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04850"/>
    <xdr:sp macro="" textlink="">
      <xdr:nvSpPr>
        <xdr:cNvPr id="5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A720B8F-E4F1-4D77-AEB1-AA26E05E26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04850"/>
    <xdr:sp macro="" textlink="">
      <xdr:nvSpPr>
        <xdr:cNvPr id="5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2DA0F86-F23B-472C-87C2-B506335745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14375"/>
    <xdr:sp macro="" textlink="">
      <xdr:nvSpPr>
        <xdr:cNvPr id="5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75D520C-B286-4A18-AD67-C6CF3B45CB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14375"/>
    <xdr:sp macro="" textlink="">
      <xdr:nvSpPr>
        <xdr:cNvPr id="5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752BC1E-9EF7-4A98-B280-A5A54389EF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14375"/>
    <xdr:sp macro="" textlink="">
      <xdr:nvSpPr>
        <xdr:cNvPr id="5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D6C69EB-0D0B-466E-8A17-E3B03006F7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14375"/>
    <xdr:sp macro="" textlink="">
      <xdr:nvSpPr>
        <xdr:cNvPr id="5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850E0A1-D013-41E7-9E3A-C37BF158F0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714375"/>
    <xdr:sp macro="" textlink="">
      <xdr:nvSpPr>
        <xdr:cNvPr id="5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5985A1C-4579-4532-A906-19282098DC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lt-LT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5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0D2DB4E-4B43-4480-8FBE-4E23F652AA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5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CD21609-FC97-4E55-986B-721DC93756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6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3410871-7484-47D7-8F1D-940F8296F9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6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91959CC-6079-4622-B656-B3C179495E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6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F9C6BDE-9F6C-4C63-9118-01289E4484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6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B6E8726-5401-4987-A4C4-3E9C057AE7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6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80C229C-3950-4AA9-A705-0798F92C05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6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A654C45-50B2-4127-854C-878B262BA2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6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C811019-98E1-4D34-9EDA-5ED80D2C53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6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87D4A4E-A84F-4BCC-B104-AC8143C91F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6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604973A-89A7-46A3-979C-6471F08882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6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C963DF9-31D1-4769-BD29-65B17F909D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7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EAE0645-C98B-4E28-AAA6-23049CDD81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7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F8134A0-D5B1-4292-A6EF-BF3F7D0A53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7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368BA90-F8B3-4228-B2F3-F6198BE406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7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377EE5C-D80B-4376-996E-DBAC79C1A4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7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4F4ADFF-61C0-404F-964E-0208641AE7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7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D5FD50C-E2FE-465B-8BDD-EB412B151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7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B1A926A-92DB-42C6-81ED-1782F5CE46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7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064573D-E4A4-44CB-AC55-7720863C7D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7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EDBD6AA-42A7-4AE8-B51C-E5607B2CD4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7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460B2F8-67BB-4CEB-B3A9-108B457962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8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28BC89C-AE95-4B27-9E19-615EC5D443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8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B932B62-B709-490E-B0A0-39F5EE6059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8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05CB87B-DC9B-41FA-A05F-92FA28305A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8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646A238-F32D-4132-A6BB-1D65F1796B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8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8289B86C-4E7D-408D-A614-E6FD242FD7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8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4B3F6E4-F72F-4231-B71B-F595EA4AE4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8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4966DFF-AB84-4C97-B094-448A2A1E0F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8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8A2143EE-B269-4FE2-9170-428B150B92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8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99FE3E2-66A5-4B25-B5BC-D490A837B3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8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E770567-CBAA-4991-A766-D5852293BF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9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6ECA786-22BA-4C42-A3B3-1CB21CE9E6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9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25129C5-6EAA-4554-8CE2-2BE48BA3E0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04850"/>
    <xdr:sp macro="" textlink="">
      <xdr:nvSpPr>
        <xdr:cNvPr id="9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93F0CC9-6E92-4F2B-9C1A-9276D33462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9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6F7546F-C0F8-4795-9372-398DFAB4F9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9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4106F21-B592-4303-81AB-CB3E13B1A2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9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FEFF0AD-567E-40DE-A1A2-AA775AA937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714375"/>
    <xdr:sp macro="" textlink="">
      <xdr:nvSpPr>
        <xdr:cNvPr id="9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2E96EE7-0C70-4C31-BEFA-03BA052D68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2914650</xdr:colOff>
      <xdr:row>27</xdr:row>
      <xdr:rowOff>428625</xdr:rowOff>
    </xdr:from>
    <xdr:ext cx="304800" cy="714375"/>
    <xdr:sp macro="" textlink="">
      <xdr:nvSpPr>
        <xdr:cNvPr id="9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D6020DB-8EDB-4600-BBB5-3B6B7FF1D8C0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26777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206568</xdr:rowOff>
    </xdr:to>
    <xdr:sp macro="" textlink="">
      <xdr:nvSpPr>
        <xdr:cNvPr id="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FF143A0-9FD1-4371-873A-4200136A1BB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206568</xdr:rowOff>
    </xdr:to>
    <xdr:sp macro="" textlink="">
      <xdr:nvSpPr>
        <xdr:cNvPr id="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F1986EB-CCC2-4191-A79C-D951CF7167F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206568</xdr:rowOff>
    </xdr:to>
    <xdr:sp macro="" textlink="">
      <xdr:nvSpPr>
        <xdr:cNvPr id="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FC48D78-FA70-4853-93FC-B9F74662EC6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206568</xdr:rowOff>
    </xdr:to>
    <xdr:sp macro="" textlink="">
      <xdr:nvSpPr>
        <xdr:cNvPr id="9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6FB50F9-F784-41C4-BC0B-D30A9BDD6C0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206568</xdr:rowOff>
    </xdr:to>
    <xdr:sp macro="" textlink="">
      <xdr:nvSpPr>
        <xdr:cNvPr id="9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3007C8F-34C6-40A2-8D7B-3AEE81B0CA6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214768</xdr:rowOff>
    </xdr:to>
    <xdr:sp macro="" textlink="">
      <xdr:nvSpPr>
        <xdr:cNvPr id="10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9B66B5F-76FB-4285-86F0-33C6930787A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214768</xdr:rowOff>
    </xdr:to>
    <xdr:sp macro="" textlink="">
      <xdr:nvSpPr>
        <xdr:cNvPr id="10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5FE0E69-3E46-48B6-8CFA-6400A019DD2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214768</xdr:rowOff>
    </xdr:to>
    <xdr:sp macro="" textlink="">
      <xdr:nvSpPr>
        <xdr:cNvPr id="10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E1294F7-7B0B-46D2-AE05-0FA081B344F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214768</xdr:rowOff>
    </xdr:to>
    <xdr:sp macro="" textlink="">
      <xdr:nvSpPr>
        <xdr:cNvPr id="10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6995E40-B7DD-48E4-8F33-93766B84B92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214768</xdr:rowOff>
    </xdr:to>
    <xdr:sp macro="" textlink="">
      <xdr:nvSpPr>
        <xdr:cNvPr id="10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FF2C50D-F6AC-426B-A4EE-48AB6945456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0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F090970-5962-49D9-A8C6-7B111A1BF69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0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044C63B-4397-48D4-A032-3E73D23593F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0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DEAB35B-6934-41A3-BBCD-C274BCD2A85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0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5613A4D-415C-4027-B5EE-C1988F65BD4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0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93C6ACC-903C-429E-8B1F-A9CE08AADF2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1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26D5288-2A0B-412C-AAC5-7F1E5394F60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1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0EA9CBA-C3DA-4690-AE6B-668BD16EB1B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1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8579A48-8A62-491B-BDB8-2490387C151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1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5C0CD16-DF20-4B19-ADF0-A70A605AE8C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1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AC25A13-5F12-4F9F-BDD3-7E0F9E45D9C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312088</xdr:rowOff>
    </xdr:to>
    <xdr:sp macro="" textlink="">
      <xdr:nvSpPr>
        <xdr:cNvPr id="11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45BF078-3E9B-4ED2-AC48-9716DB20FFD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312088</xdr:rowOff>
    </xdr:to>
    <xdr:sp macro="" textlink="">
      <xdr:nvSpPr>
        <xdr:cNvPr id="11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60A736D-9AAA-46E5-B670-70D13C94F0F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312088</xdr:rowOff>
    </xdr:to>
    <xdr:sp macro="" textlink="">
      <xdr:nvSpPr>
        <xdr:cNvPr id="11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FA86925-F1B1-43CA-9CEB-E0508FECAD8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312088</xdr:rowOff>
    </xdr:to>
    <xdr:sp macro="" textlink="">
      <xdr:nvSpPr>
        <xdr:cNvPr id="11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CAAB591-1A35-45D5-8B39-819850C36B7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312088</xdr:rowOff>
    </xdr:to>
    <xdr:sp macro="" textlink="">
      <xdr:nvSpPr>
        <xdr:cNvPr id="11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AAD10DB-E215-4A6D-829B-EB83BE6AF1A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322194</xdr:rowOff>
    </xdr:to>
    <xdr:sp macro="" textlink="">
      <xdr:nvSpPr>
        <xdr:cNvPr id="12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40C47F4-9CDD-4929-8580-14E27585C24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322194</xdr:rowOff>
    </xdr:to>
    <xdr:sp macro="" textlink="">
      <xdr:nvSpPr>
        <xdr:cNvPr id="12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1C7076C-7EA0-4ED1-A01B-591D21BF212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322194</xdr:rowOff>
    </xdr:to>
    <xdr:sp macro="" textlink="">
      <xdr:nvSpPr>
        <xdr:cNvPr id="12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FAA01EA-B997-425D-B6D2-9A43B01B67D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322194</xdr:rowOff>
    </xdr:to>
    <xdr:sp macro="" textlink="">
      <xdr:nvSpPr>
        <xdr:cNvPr id="12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9F1A4A3-26AE-485B-B292-B3F0CC3960C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322194</xdr:rowOff>
    </xdr:to>
    <xdr:sp macro="" textlink="">
      <xdr:nvSpPr>
        <xdr:cNvPr id="12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5328C16-2DB8-4F3B-A428-5B2959607E2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392265</xdr:rowOff>
    </xdr:to>
    <xdr:sp macro="" textlink="">
      <xdr:nvSpPr>
        <xdr:cNvPr id="12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08E7E24-52A7-4A27-A7E1-DF5186E1BD4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392265</xdr:rowOff>
    </xdr:to>
    <xdr:sp macro="" textlink="">
      <xdr:nvSpPr>
        <xdr:cNvPr id="12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13E1E6B-1D35-4A3B-B3C6-B40F5E5F03C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392265</xdr:rowOff>
    </xdr:to>
    <xdr:sp macro="" textlink="">
      <xdr:nvSpPr>
        <xdr:cNvPr id="12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D19BC60-4D0C-4A62-AEE5-17037F139AD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392265</xdr:rowOff>
    </xdr:to>
    <xdr:sp macro="" textlink="">
      <xdr:nvSpPr>
        <xdr:cNvPr id="12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036EF15-1704-4283-8525-66713287F78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392265</xdr:rowOff>
    </xdr:to>
    <xdr:sp macro="" textlink="">
      <xdr:nvSpPr>
        <xdr:cNvPr id="12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C5EEDF6-CB74-4CFB-B9C5-5C1B633CDD9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392265</xdr:rowOff>
    </xdr:to>
    <xdr:sp macro="" textlink="">
      <xdr:nvSpPr>
        <xdr:cNvPr id="13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1346788-C4EE-4044-9109-D25C8480BFD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392265</xdr:rowOff>
    </xdr:to>
    <xdr:sp macro="" textlink="">
      <xdr:nvSpPr>
        <xdr:cNvPr id="13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05CE613-ACDE-40DE-9E6F-7190C8FEB28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392265</xdr:rowOff>
    </xdr:to>
    <xdr:sp macro="" textlink="">
      <xdr:nvSpPr>
        <xdr:cNvPr id="13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134A84D-FBEB-4F0B-ABD9-9A989409050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392265</xdr:rowOff>
    </xdr:to>
    <xdr:sp macro="" textlink="">
      <xdr:nvSpPr>
        <xdr:cNvPr id="13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B1B4E1C-2478-4232-91EB-D0CA7220344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28</xdr:row>
      <xdr:rowOff>392265</xdr:rowOff>
    </xdr:to>
    <xdr:sp macro="" textlink="">
      <xdr:nvSpPr>
        <xdr:cNvPr id="13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A05CBF0-D945-41C5-A5C9-2A1B88CC8AC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3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C026B97-AF8C-4885-A0DD-A138D0559AB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3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7F53E09-170F-4F4F-AE3A-5F015D14699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3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ACE151B-0BDB-4D07-9079-DCF28BFF413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3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94B2BC0-A63A-40FE-9879-0F0097E4665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3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95E10DE-8F7B-4780-9B64-F367F5966C1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4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A8DC9C1-41C2-4774-B06D-F7687226223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4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8981438D-CFFF-4FA8-BAE7-0FFBDF7FB4E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4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22607CE-E979-4F71-8F9A-7DD0B514DE0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4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853D607-0935-46EE-B190-B461B2FD7CE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4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7F5A493-8448-4B01-A959-9674C5135AE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4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415CBB4-CEC9-4E94-9C8D-15EA8AB6603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4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32D88B0-0171-444D-AB29-14AC5CCEB3B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4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36AF71B-954D-474A-98BA-2CF110D5889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4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E551D6A-8E32-46B7-9389-62F5019FB06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4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8037F8AD-4E2F-4699-AA39-B003126FD07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5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080F9D1-9CE3-4515-A1E0-AD4140830FB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5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4E0024E-179C-41DF-B13E-A7EF118F8AC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5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A5BDDDD-270C-41E7-9AAC-C468F277D5D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5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F769CBE-0978-4BE0-9AAC-903F3E4C85B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5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23F07CA-4846-44BA-B624-2B7CF4EF60C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5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4273E45-0499-4AFD-BAAA-DFF33F47440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5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114B865-36F6-45F6-B7E6-95B18921C90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5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3DD43B6-B033-4E8E-AC33-987C60F3711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5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C80ED07-7963-4525-87CA-5472F9CD795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5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45AFFD9-F717-4E41-8022-A8492B6E264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6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266A90F-0BBD-4283-A903-10B87BDD055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6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82D1F5B-EBCE-4432-8292-C4B4B0B9787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6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8266B07-7D7D-45C5-AA10-B289B8A8BE3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6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1BCD078-B466-455B-BE9C-CA76609A266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6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60E020C-2E0C-41C0-9911-6E75580F6FA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6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9145276-0F16-48CD-8608-E531D4F972B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6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1D84750-49E6-417E-82F5-D88D523D962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6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DAA42E2-A6B9-4987-B9CC-FC7A17162CC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6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2ECFDD9-5D20-40DE-85D7-1183430D0C5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6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2AAD3FF-5FBE-410F-BB8C-C26B59D9FD4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7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9754B03-49A6-4C0F-AE09-A6BCCBEE067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7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4142AFB-104F-4FA5-8410-83D854D12E4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7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4FBF7C9-233E-4A9B-907C-8A4FB674AF0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7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28010F0-4499-4E6A-B5C4-088084B1D51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7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7947AC9-9E61-42A5-9405-A5D19BE94CB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7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BC82FD7-D689-4F3F-B63E-430B277C411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7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68B5508-20AA-4EC5-B0E3-2A336A0D0EF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7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1A31985-3252-4B01-9A2C-C4E6AC536BF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7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2932BEC-9987-4D3E-A620-487EA2978D9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7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ABE3014-F836-4921-8040-D92AF3D9762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8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24EC652-C775-45B0-94A0-A2E2A90A32C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8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67BCE64-8078-4973-B5C2-C25AC5B4A0C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8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CC69D7E-59E1-4AAF-923D-3FC6A1C1D24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8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1540DC9-37AC-47F6-A790-14D08524514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18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5211934-540E-47CD-9215-B1333D9136A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8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19D711F-2EBF-4913-B445-859852DAA4C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8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A03EA7E-E346-43AD-8D12-716020D7206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8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8199C50-09FF-4531-8439-96CEC050AC4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8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B31591D-21BD-4E60-9B3A-1E8057F929C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18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3FCB0E6-5AC0-4FDE-89F6-C68940BDE93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9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B04C13F-C84A-4A06-B6A7-B11C9B1EABF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9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8FD6119-F2CE-4A71-814D-79ED0685880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9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F5C18C6-F584-4F00-8AB5-748D826377C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9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F146DF1-88F0-4A41-B515-43F9984CA66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19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78E20DA-44DE-48B9-8147-4A95F916A97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9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2B220BB-A13D-4A46-A482-FFDF1E98924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9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BD9C1BE-97A2-4A35-8E04-F4440E45647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9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1A412D6-5441-49BC-AC7A-D9FA34247C2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9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368A337-9056-4469-A9BE-F2B03D3B80A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19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48340BD-A648-4974-808E-7962652A6FD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0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799287D-D5ED-4109-82C3-638E1F5027E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0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84A1303-6652-4989-B793-59591F11BBF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0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AC09BB2-B49C-4F3E-A510-8047DEC5521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0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814B331-FA0C-4B4D-A2D2-E1BD9B11C5F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0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DD4F8FD-FFFE-41F1-8B9A-89227BA61C9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0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F33B8F8-1721-4C8E-B877-ECF88E79A61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0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2F46E44-5802-46D6-A290-DE3AF000B8D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0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6557371-C2FD-41CF-9E02-6E29519AA69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0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7D8D94F-B00B-4DC8-87AB-35DBE135AD2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0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389B9DB-5ACA-49E6-949C-F0E3CE4880C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1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2248BAA-77A8-4069-86E9-01D118C9BA8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1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A8E73AB-1788-4B8C-8F19-C7F6743731B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1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AF29190-1645-4B7F-B47A-89B7F65A8F9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1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478E631-80A7-4E6C-8AF6-15397288449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1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73B7BAC-5294-4775-87D2-4F035456925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21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0E16558-2056-4B87-A93B-0D46502D9FC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21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60CD07B-CC1A-4D90-8054-30A3237E45B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21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AE14EB5-6A5D-44E3-A256-32F4B99C466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21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3B6144F-0B11-4198-8CC6-1B1367603E0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21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0F4FD3E-6CF2-4225-B300-2FAC88D9D78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2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03F16F9-6CBC-42AB-9149-2D79CB7C2F5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2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4A22042-59E6-4A19-8484-98687933738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2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E55CB2F-DB83-4995-BC72-013DE7B2697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2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2CF4F42-0EBF-4E4D-BAA1-A25888FBC71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2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CBA4B6E-C01C-4A10-A200-1F672ACC188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2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6F6DC59-D186-43E0-92D7-E11325B6600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2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AE49FF6-0ED9-4335-AD7D-818D15E0FAD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2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EA5E2D7-063E-462F-ADCA-AB8FCD256BF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2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33BB5BC-6790-4834-ABF7-6DF14B9405E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2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4FB727B-6C26-43BF-A175-7F5B5F9D91C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3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92751F8-8604-4038-AB12-0F00DF8AE54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3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E0E249F-9831-4C5C-88B4-E5AAE22D635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3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C74EF85-D8E6-415F-9D40-43A60E91875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3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F36C9D4-CBA5-4EBA-8103-0020303A7FC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3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125B8B3-EAE3-4EB4-80D8-C8B07892F94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23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7A99F93-ABF1-4486-A93D-FA34103D3A0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23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463B1AA-6055-4BD7-B595-A58740F696A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23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E454D26-3584-49B3-B733-AEBE7361AA9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23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91D5C60-7AA0-43DF-8FAB-24D8AB7955D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229925</xdr:rowOff>
    </xdr:to>
    <xdr:sp macro="" textlink="">
      <xdr:nvSpPr>
        <xdr:cNvPr id="23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DDA23E3-A78D-4A79-82B9-5CEAAFFF207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4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8716E4B-0FA6-4D82-9860-D8D63231611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4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C0FC726-5DD0-4898-9F41-D90EE85E412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4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451A910-ACF3-49D3-98FC-8D97B3F719C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4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4113EB3-2B36-4597-ADFF-9FF83833AE9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312088</xdr:colOff>
      <xdr:row>29</xdr:row>
      <xdr:rowOff>231499</xdr:rowOff>
    </xdr:to>
    <xdr:sp macro="" textlink="">
      <xdr:nvSpPr>
        <xdr:cNvPr id="24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7ED1B29-0FB4-463D-9010-3995ED65E56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4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3C54BBD-E4FC-48A2-8D1E-E84A02051D8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4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26B884D-E8BB-41CA-9A17-ADAA5475F48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4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ECC3D94-15C4-4F77-9B77-1B814CBB772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4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3BA4E18-F632-412F-BF81-E218C3AE558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04850"/>
    <xdr:sp macro="" textlink="">
      <xdr:nvSpPr>
        <xdr:cNvPr id="24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623529C-85C2-411C-89BD-09A888EB138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5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90316B3-0A32-4672-B255-96225B6C7AD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5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AADF20C-B63E-474E-A9DC-96A87FE272F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5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E23E144-8E65-4792-8FE2-F391839D933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5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90522DC-BF50-4697-9DC9-E28F2B17ADB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714375"/>
    <xdr:sp macro="" textlink="">
      <xdr:nvSpPr>
        <xdr:cNvPr id="25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6DF85C9-0273-4C97-B511-74BB5332F3B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25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7021AC7-544F-4DAA-912B-8F88BE00AF4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25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FBF1990-5206-449B-99B4-B1E5250B90E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25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3F6DCBD-02E1-4054-BA5A-CB447B61B1A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25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750142F-EB81-4E03-BE49-9EE00427D51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25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F248755-E11F-4DE8-8FD0-58852670E7D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26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9B8318C-F116-4973-982D-C2EC957A69E7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26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521D312-81A6-49E2-B3A2-EDD7C408008D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26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12DEABA-3732-45CC-AF25-56173F3876E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26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2599EF0-8BA2-40C7-99B6-B1C31461268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26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196BEC8-860F-4626-9D77-4607BA3E9C8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26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5BF215A-39FB-4EBD-AD9E-5160F1E5464E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26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4EAFEF9-E4C3-4E55-844D-E52FA79320B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26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3EDD187-57C0-41A9-9194-DEB623D0CF1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26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FCE32AC-6840-4CD8-B905-2E8DA5CADA44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26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96D07E2-FAD5-451B-988C-30877291F8B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27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58D19B1-17E1-4D03-AA9B-04F8AA5864B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27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ADED87D-B3F2-4906-AA9D-EA1E8551878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27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5894D72-1BC7-420C-B099-E19EA7B6445E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27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8195E59-5ADF-4E5F-BEA4-8FE05ACF707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27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E372375-1E07-4A20-AB79-E9E999317743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27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66FFAB5-BBDD-480D-A3E0-F180E82ACD0E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27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E9B6591-2036-4F62-B7E1-D64BD5108DF7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27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32CC802-BB8B-4B00-84BA-5710E0E1971A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27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5AD8FF1-1209-44E6-B5EB-40212E48038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27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B200B2E-F322-4B48-AE54-08B404ED190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16230"/>
    <xdr:sp macro="" textlink="">
      <xdr:nvSpPr>
        <xdr:cNvPr id="28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70516A5-0922-4937-811F-97C32241703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16230"/>
    <xdr:sp macro="" textlink="">
      <xdr:nvSpPr>
        <xdr:cNvPr id="28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BDE6767-3AAC-4087-B4A2-67FB33EE3457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16230"/>
    <xdr:sp macro="" textlink="">
      <xdr:nvSpPr>
        <xdr:cNvPr id="28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A87F0E0-2B45-496D-B1C0-4DAAED83A7B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16230"/>
    <xdr:sp macro="" textlink="">
      <xdr:nvSpPr>
        <xdr:cNvPr id="28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751D199-2A0D-45FF-96BE-2FB7BA181162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16230"/>
    <xdr:sp macro="" textlink="">
      <xdr:nvSpPr>
        <xdr:cNvPr id="28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92E838A-0F08-4709-8540-11573703CF5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96240"/>
    <xdr:sp macro="" textlink="">
      <xdr:nvSpPr>
        <xdr:cNvPr id="28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C3F80AB-1D92-438E-8F07-75105D0BA99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96240"/>
    <xdr:sp macro="" textlink="">
      <xdr:nvSpPr>
        <xdr:cNvPr id="28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FAF3711-73A0-49DA-BA07-C81A7257E989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96240"/>
    <xdr:sp macro="" textlink="">
      <xdr:nvSpPr>
        <xdr:cNvPr id="28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D6ACF7E-BAFD-4800-9932-71D886EFFFA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96240"/>
    <xdr:sp macro="" textlink="">
      <xdr:nvSpPr>
        <xdr:cNvPr id="28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BD3618D-0433-4A6B-A418-703353169D6D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96240"/>
    <xdr:sp macro="" textlink="">
      <xdr:nvSpPr>
        <xdr:cNvPr id="28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351C728-5D97-4AC2-8306-E6DB6F11D2B7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96240"/>
    <xdr:sp macro="" textlink="">
      <xdr:nvSpPr>
        <xdr:cNvPr id="29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9D38960-F656-40D6-9119-2594DF8C737E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96240"/>
    <xdr:sp macro="" textlink="">
      <xdr:nvSpPr>
        <xdr:cNvPr id="29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5EBD06B-AC05-48AA-961D-CFEC6FC93F43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96240"/>
    <xdr:sp macro="" textlink="">
      <xdr:nvSpPr>
        <xdr:cNvPr id="29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456E505-9199-4F7C-804A-D6B3E608819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96240"/>
    <xdr:sp macro="" textlink="">
      <xdr:nvSpPr>
        <xdr:cNvPr id="29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08C8E50-F1D5-4B52-BF9C-46BB6F9D5CD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96240"/>
    <xdr:sp macro="" textlink="">
      <xdr:nvSpPr>
        <xdr:cNvPr id="29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4B27007-C877-4676-8B28-BE6C76A516F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29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3121F0D-223F-4C0F-8570-69F756043AF7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29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ABC1E2A-5A43-4439-8625-17D606DB301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29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0CAB7B9-BF9B-4A47-B44D-640E2793B4AE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29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5C4FC08-39F1-4701-8E43-7E183BA2165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29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91CC564-8001-4E84-982A-E4B044B0ED8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0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C4146A8-5BD1-446A-A228-FBF03C8ACE02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0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DAA77DF-06A2-4A2F-BB8F-BD1177E237D2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0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B50FCAE-11B7-4100-BD27-CBE9221982E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0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85C6107-CC7C-44F6-90F1-F441664A010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0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C3178EC-05C8-464D-A79F-C8DE4B5A281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0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BF27131-7520-4B8C-BC7F-0F1944EFD3F3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0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2B1A868-AF08-46E0-AD5D-DF83712DA6B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0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B917548-981B-41E9-842D-9674910CD797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0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BCA0F1F-C8D4-42AE-9895-AAEACB5BFD2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0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5B4D163-DCBD-4C98-9F30-8FA0C1042FF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1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A97058F-DC3F-4F45-85F5-C7DC9CC13947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1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0649EBE-BF13-4B5D-A3CE-3FD5AD40503E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1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B949457-EB9D-4F20-8B6B-E2A2624EFE3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1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593F2E6-92C9-4FDA-B974-602767535D9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1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1A18F66-761E-4CF7-AEDA-955D6F934B0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1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B247152-3C40-4C79-AFF1-E5F202D85F83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1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5EAF5E5-DA6C-4DF4-B12E-BCD92C7A2ED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1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B7AA65A-26E3-42F0-B461-211C82CC6B3D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1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76D46CE-0A27-4A7F-BDBF-281B78D4A2D3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1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1ECBAD9-82BF-422F-B8B8-D1841B3C4F1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2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125B235-1C5D-452C-9998-6E0DDCA4CFF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2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9BF424D-B577-4639-A6C3-2C759E07890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2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A934037-C611-404E-AEBF-BA3E7E7DAC9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2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73B9F20-E7DF-4151-A189-F8DD3CA028C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2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9B7B0C6-AE64-4EDB-9104-FDD373EBE104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2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9EB0E52-91BA-4E7D-A57C-ACC80A251429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2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EAEFF85-6809-4350-A03D-C956700E3E47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2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AAB14D8-3844-4698-993B-23D722AD7FB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2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462FDEE-1311-49EA-AB60-634ACCCD20F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2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DAAFAAC-FA2A-4A26-B194-F6F5BD364BCA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3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BF4CFED-1919-443B-9AC9-D4635984992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3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0C09624-7490-43EB-84A5-C17C77FD862A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3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D925D41-86EB-4C04-B90F-25ECB73454F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3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6BD506F-78B9-4A64-AFE6-357967269C6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3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621751B-7799-4C56-BE68-BAB4AB4F41A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3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11E8CC5-A910-4AEA-84A8-CB200D417D7A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3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0E9E7CB-B1E7-4FCA-9B6E-ED7CB69F1B8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3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578082B-3C9F-4319-9F3E-BBC74717AC7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3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B93578C-376F-4479-AF0F-4E9220906F7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3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B2D047E-240D-4366-95DB-F58BA969525D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4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BEAA3F0-09A2-496C-8523-3E2F190F7F1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4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28FA54D-8D54-4E4D-82CC-29564B5AAB6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4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F01DE85-7998-4CFA-8331-EB75C34B907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4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8943A8E-4737-4868-8D9A-18A05D09F82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4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63D71FE-FAC6-4274-AC7C-7E1C8F9FB65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4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F90BEFB-581B-4E5D-A905-A9E89E5521D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4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5919302-68A7-48C1-AA50-D5BDE8F028A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4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2241ADF-610F-4DE2-A868-C51663A6F7D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4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FA3B7A0-C0B4-445E-B5B4-38F10081C46D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4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38095F4-1CF3-49C9-A850-3106EF938B9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5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0312545-AF06-4211-A3B4-A5D8FFA79582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5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A8D7604-8F32-4C1A-8337-7E5622E7FBA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5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37F5AA7-A852-4E49-A27E-5B350BB43949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5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4A08073-6702-4E50-8C19-1860EE6116D2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5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780FB2E-7AA7-4F6D-9A73-64F47412924A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5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090B395-4A21-46A0-87BE-9E55BB3A039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5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0B96DE9-A872-4D0D-B193-BB251E1D7CE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5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107F157-EB7C-4851-B45B-D8DDA79694D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5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BCAED24-BC96-4302-BB44-BA417DD5955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5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8C7FED9-ACFC-4650-A93D-15E892FEACA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6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C52F977-116F-44C0-8041-73674CC31B9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6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1B1D622-AACF-47DE-95E6-84812552BAA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6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9317C52-BD7C-4177-A1ED-5504D480F9A4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6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9CF707A-6E85-4B5C-B0BA-78A237CD56EA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6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D06B6D5-73D6-482D-B1FC-5006A79A97F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6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13CDA3F-5BE4-425A-A4C9-16DB4FB9D37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6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01B0141-1D06-4D8A-9D00-C343D3F105B9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6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F17225A-B639-4638-84F7-09A09EA9ABB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6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335ED1B-5B20-4908-A39C-87014AF127A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6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E40DAE4-57CF-49BD-BCE9-9BBE395E0D1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7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7DC6E63-A284-400D-A7DD-C8990B15BEBD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7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7A19AB8-8C60-444A-8DCA-E4BA6B34061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7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E65FEA4-0ABF-48D1-BD11-1374FA9C696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7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7C761CE-2EDD-4B3A-9FDC-402D96146C7D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7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F24DDF4-30AF-43E7-8042-6BE42BC494E6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7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F0E5143-69F4-48C5-9571-574ACF1CBA79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7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1B867A5-BD94-41A3-8227-982628CB11A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7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30655F2-42BF-42DA-8106-63A7763A8E4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7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99D271A-D08A-4B11-B6C2-18CEF9B06EB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7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61F3BB5-E2ED-4C94-879F-152434B5CB8E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8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BD15ACC-EABC-48F1-8483-EB7E352E15F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8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A5A2F8D-E7C1-4EE4-94C5-67C7101D1319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8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70F176E-49AA-4A1C-8C82-4E88A9FBFAD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8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03EA28F-9FB5-4174-8C51-6C28062B050A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38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1AC831E-355D-4806-A86D-91848E44490D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8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B9A686C-DFC9-4BFA-BE3E-9BAC98316C4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8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0EC0726-FF4D-4453-AA75-7F96BA7102C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8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4DA0751-DFA9-4A35-955B-06B54D19BFB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8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D476152-30BA-4876-97D4-A1CD0542F23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38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E46146E-3F9B-4816-94EA-841C1899F16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9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EE7F1C5-0DAA-4365-A7AB-F7E1ED06C23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9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D89418C-3086-49A9-8E16-65EC5099681D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9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6A407DA-7CE1-4CEF-868B-72DD118EEF4C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9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F13C014-B527-462F-BA91-8505E10739D2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39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6DFEF36-5C4D-4D26-B3C4-39F8E844820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9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838AF73-D6AC-4FBB-8737-69FCC87664A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9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9417B85-1954-48B0-A4A7-488CAFBE1442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9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23271A0-F6E1-4970-A72F-887EF29EA4B7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9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F41B545-795B-45B2-92EB-B74E0CEE4794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1520"/>
    <xdr:sp macro="" textlink="">
      <xdr:nvSpPr>
        <xdr:cNvPr id="39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F6C3B3C-DDEE-4FEE-B82B-FBD4B9985AF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40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FFFE0AF-92B5-4D0D-B13C-5E513C35C17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40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431183D-1C88-4150-882D-5DE700E1DD08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40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BBC073D-5F5D-4D18-84C5-2F0903B820F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40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9FDB0A7-92F5-40D7-9DCB-1B46DC9ABEB7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33425"/>
    <xdr:sp macro="" textlink="">
      <xdr:nvSpPr>
        <xdr:cNvPr id="40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A0A1E46-1F86-4DC1-A51D-D91EC87A9A9B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405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03CCB36-A07A-45E8-A560-2D0AE2BEC9A3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406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2842C40-01C0-461B-BB12-381AF18124EF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407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BA3CE65-0104-49B2-AF00-B843A11D9C74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408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A1D525C-8FCC-46F1-9889-9463A415B6D1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04850"/>
    <xdr:sp macro="" textlink="">
      <xdr:nvSpPr>
        <xdr:cNvPr id="409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7B70EB2-0535-4CE1-80CD-78A332B79502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410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B9077FA-FB80-4F0B-AAAC-D1946CFCF3C5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411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7885323-8EC7-47B8-935D-18378C175F12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412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4551233-85FF-43A9-94E5-BC740B8D445D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413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3489DEB-067E-4847-A787-F0ADB0CACB1A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714375"/>
    <xdr:sp macro="" textlink="">
      <xdr:nvSpPr>
        <xdr:cNvPr id="414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2BED0B9-7A91-4D03-9DF7-9EFB7679D0AE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28778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549826</xdr:colOff>
      <xdr:row>0</xdr:row>
      <xdr:rowOff>2381250</xdr:rowOff>
    </xdr:to>
    <xdr:pic>
      <xdr:nvPicPr>
        <xdr:cNvPr id="6" name="Paveikslėlis 5">
          <a:extLst>
            <a:ext uri="{FF2B5EF4-FFF2-40B4-BE49-F238E27FC236}">
              <a16:creationId xmlns:a16="http://schemas.microsoft.com/office/drawing/2014/main" id="{7DC0C6A9-2103-46C9-9122-A0ACA0EC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31601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</xdr:rowOff>
    </xdr:from>
    <xdr:to>
      <xdr:col>5</xdr:col>
      <xdr:colOff>17724</xdr:colOff>
      <xdr:row>58</xdr:row>
      <xdr:rowOff>2945</xdr:rowOff>
    </xdr:to>
    <xdr:pic>
      <xdr:nvPicPr>
        <xdr:cNvPr id="7" name="Paveikslėlis 6">
          <a:extLst>
            <a:ext uri="{FF2B5EF4-FFF2-40B4-BE49-F238E27FC236}">
              <a16:creationId xmlns:a16="http://schemas.microsoft.com/office/drawing/2014/main" id="{EB9948E1-5F7D-424A-9D04-89BC8B97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92476"/>
          <a:ext cx="7162800" cy="3241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6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6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6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6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6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6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6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6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7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7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7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7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7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7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7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7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7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7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8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190500</xdr:rowOff>
    </xdr:to>
    <xdr:sp macro="" textlink="">
      <xdr:nvSpPr>
        <xdr:cNvPr id="8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298588</xdr:rowOff>
    </xdr:to>
    <xdr:sp macro="" textlink="">
      <xdr:nvSpPr>
        <xdr:cNvPr id="8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298588</xdr:rowOff>
    </xdr:to>
    <xdr:sp macro="" textlink="">
      <xdr:nvSpPr>
        <xdr:cNvPr id="8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298588</xdr:rowOff>
    </xdr:to>
    <xdr:sp macro="" textlink="">
      <xdr:nvSpPr>
        <xdr:cNvPr id="8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298588</xdr:rowOff>
    </xdr:to>
    <xdr:sp macro="" textlink="">
      <xdr:nvSpPr>
        <xdr:cNvPr id="8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298588</xdr:rowOff>
    </xdr:to>
    <xdr:sp macro="" textlink="">
      <xdr:nvSpPr>
        <xdr:cNvPr id="8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307782</xdr:rowOff>
    </xdr:to>
    <xdr:sp macro="" textlink="">
      <xdr:nvSpPr>
        <xdr:cNvPr id="8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307782</xdr:rowOff>
    </xdr:to>
    <xdr:sp macro="" textlink="">
      <xdr:nvSpPr>
        <xdr:cNvPr id="8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307782</xdr:rowOff>
    </xdr:to>
    <xdr:sp macro="" textlink="">
      <xdr:nvSpPr>
        <xdr:cNvPr id="8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307782</xdr:rowOff>
    </xdr:to>
    <xdr:sp macro="" textlink="">
      <xdr:nvSpPr>
        <xdr:cNvPr id="9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307450</xdr:colOff>
      <xdr:row>11</xdr:row>
      <xdr:rowOff>307782</xdr:rowOff>
    </xdr:to>
    <xdr:sp macro="" textlink="">
      <xdr:nvSpPr>
        <xdr:cNvPr id="9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72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287738</xdr:rowOff>
    </xdr:to>
    <xdr:sp macro="" textlink="">
      <xdr:nvSpPr>
        <xdr:cNvPr id="3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5D7FFFD-F2F6-46F5-A4F6-3DF41FD05092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287738</xdr:rowOff>
    </xdr:to>
    <xdr:sp macro="" textlink="">
      <xdr:nvSpPr>
        <xdr:cNvPr id="3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D0BBFEF-20BF-4AD5-A904-7A4626377DF2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287738</xdr:rowOff>
    </xdr:to>
    <xdr:sp macro="" textlink="">
      <xdr:nvSpPr>
        <xdr:cNvPr id="3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F23069B-473E-47ED-A561-A58479087F63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287738</xdr:rowOff>
    </xdr:to>
    <xdr:sp macro="" textlink="">
      <xdr:nvSpPr>
        <xdr:cNvPr id="3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C51E57A-E22D-4AF9-939B-69EE14ACAA4C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287738</xdr:rowOff>
    </xdr:to>
    <xdr:sp macro="" textlink="">
      <xdr:nvSpPr>
        <xdr:cNvPr id="3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CAA4704-AAB6-464C-9D33-A4DB8064701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296932</xdr:rowOff>
    </xdr:to>
    <xdr:sp macro="" textlink="">
      <xdr:nvSpPr>
        <xdr:cNvPr id="3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E5E04CA-9BFA-40A8-8C16-BA9026E8DFF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296932</xdr:rowOff>
    </xdr:to>
    <xdr:sp macro="" textlink="">
      <xdr:nvSpPr>
        <xdr:cNvPr id="3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8147390-A119-469A-917B-B58B2188E315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296932</xdr:rowOff>
    </xdr:to>
    <xdr:sp macro="" textlink="">
      <xdr:nvSpPr>
        <xdr:cNvPr id="4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5713732-7BCD-4CD6-8AF9-194B9A7890DB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296932</xdr:rowOff>
    </xdr:to>
    <xdr:sp macro="" textlink="">
      <xdr:nvSpPr>
        <xdr:cNvPr id="4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E25BDC2-FB5A-4F08-84D6-85378166DD98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296932</xdr:rowOff>
    </xdr:to>
    <xdr:sp macro="" textlink="">
      <xdr:nvSpPr>
        <xdr:cNvPr id="4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43CD692-B28E-4125-AC44-31D06CD77F4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4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A953611-1AF2-4FBC-938F-F237E10FA9F3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4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750B97E-7E38-40B3-8708-917FE495B0B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4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4FAD5D5-8082-401D-ADB7-E4291B6C6AF1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4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C20A4AF-44A7-43EA-B32B-A0CD8E7F94C2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4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50B5227-6ED8-4641-A448-125DA9E5C1D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4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1672591-6D64-4372-B631-A1101CCFDEC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4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3AE76F6-EEC0-40C9-9D2C-65FAC230870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5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F7DBBD8-4575-4911-8DE5-8A0F9C7EF74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5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6908F46-68AB-485B-832E-A66938DB4331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5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4FA4646-EE2C-444A-B179-AE333364C74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04850"/>
    <xdr:sp macro="" textlink="">
      <xdr:nvSpPr>
        <xdr:cNvPr id="5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770996F-82D9-4DD1-BE37-150E61498042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04850"/>
    <xdr:sp macro="" textlink="">
      <xdr:nvSpPr>
        <xdr:cNvPr id="5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87DAC9F-56CA-49DD-9799-EDEDE0258901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04850"/>
    <xdr:sp macro="" textlink="">
      <xdr:nvSpPr>
        <xdr:cNvPr id="5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B628E88-6710-49D5-995A-081194BDD4EE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04850"/>
    <xdr:sp macro="" textlink="">
      <xdr:nvSpPr>
        <xdr:cNvPr id="5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CE124D3-EFBF-467D-98F5-9321BCE5AEAC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04850"/>
    <xdr:sp macro="" textlink="">
      <xdr:nvSpPr>
        <xdr:cNvPr id="5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DE62710-62C4-48FA-A748-9C5E561D18F1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14375"/>
    <xdr:sp macro="" textlink="">
      <xdr:nvSpPr>
        <xdr:cNvPr id="5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AAD8973-9BCF-49F5-B376-DE63835815E2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14375"/>
    <xdr:sp macro="" textlink="">
      <xdr:nvSpPr>
        <xdr:cNvPr id="5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163710F-8F27-49A2-9278-8B6C7955BC49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14375"/>
    <xdr:sp macro="" textlink="">
      <xdr:nvSpPr>
        <xdr:cNvPr id="6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69287F1-5E99-4F78-9345-9BDB59DED31F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14375"/>
    <xdr:sp macro="" textlink="">
      <xdr:nvSpPr>
        <xdr:cNvPr id="6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95D83E0-85A5-42A3-8C55-7BA09875B107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14375"/>
    <xdr:sp macro="" textlink="">
      <xdr:nvSpPr>
        <xdr:cNvPr id="9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52A0042-C8DA-42E6-A764-9F9F06CA95C6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04850"/>
    <xdr:sp macro="" textlink="">
      <xdr:nvSpPr>
        <xdr:cNvPr id="9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3526555-5FC0-402B-82EB-D24B3CC9797D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04850"/>
    <xdr:sp macro="" textlink="">
      <xdr:nvSpPr>
        <xdr:cNvPr id="9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5105E55-E9F3-49E9-BAA4-383DE7C8A71F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04850"/>
    <xdr:sp macro="" textlink="">
      <xdr:nvSpPr>
        <xdr:cNvPr id="9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962FA89-5233-438E-B7B1-48FA2C309A44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04850"/>
    <xdr:sp macro="" textlink="">
      <xdr:nvSpPr>
        <xdr:cNvPr id="9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DD3798B-B2D5-4C01-B113-9D3684DE3D6E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04850"/>
    <xdr:sp macro="" textlink="">
      <xdr:nvSpPr>
        <xdr:cNvPr id="9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DB87053-578E-420D-9E2A-7D7AA8CC1F51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14375"/>
    <xdr:sp macro="" textlink="">
      <xdr:nvSpPr>
        <xdr:cNvPr id="9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621B264-3054-451A-BFF7-2ADD6020BFBF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14375"/>
    <xdr:sp macro="" textlink="">
      <xdr:nvSpPr>
        <xdr:cNvPr id="9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C301198-3298-4AB1-9703-A784D8033250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14375"/>
    <xdr:sp macro="" textlink="">
      <xdr:nvSpPr>
        <xdr:cNvPr id="10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F39C0FA-7815-4927-A8B3-A7EC55CB0D47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14375"/>
    <xdr:sp macro="" textlink="">
      <xdr:nvSpPr>
        <xdr:cNvPr id="10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89F1E18-C176-4055-A01D-9276EA5B5E07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714375"/>
    <xdr:sp macro="" textlink="">
      <xdr:nvSpPr>
        <xdr:cNvPr id="10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492F978-226A-4BF5-937D-0D6A18FD391B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0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C68F4DF-436C-4559-A125-73110B5AA489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0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A9EF9E6-0DB4-4F5B-BEA7-14B4038BEBF2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0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A422F08-9977-4B0B-9420-567F913FC561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0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9CB3280-079D-4883-A1DE-E0581C0688C7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0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B1F6FCC-71F6-4AEA-A8BB-2D0ABB249D1C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0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F84121B-0C83-4534-9B14-38ED6B236385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0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76338FE-E370-4A9A-B8DF-8079FA56CAF7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1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42C3816-20FD-41EF-AAA1-7153928850B6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1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1353977-D9E1-46B1-A110-CD82C338261D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1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759ADB6-614A-480F-958B-0624CE908904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1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1303C0F-E9EF-4708-9078-724F7A77827B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1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38EAB7B-2E37-4FC9-B042-3745259AFBAE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1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07A34EE-BE34-4269-8EB6-F38B9C72D15B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1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01E056F-BCD6-4526-B44C-263179CB9FD8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1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3447D96-CBE3-45D6-B3BE-39FB206F754C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1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28A4F25-3CC6-4F62-903A-6F06315E1D2A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1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50BC857-49C2-4439-9692-A7B20D7D3A21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2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EA3B6FF-AB96-4A18-893A-617DEAE9276B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2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3706A66-3DE7-4923-9A1B-4A36CFA709E4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2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A3E9108-8DCE-4E68-8351-B094716C735E}"/>
            </a:ext>
          </a:extLst>
        </xdr:cNvPr>
        <xdr:cNvSpPr>
          <a:spLocks noChangeAspect="1" noChangeArrowheads="1"/>
        </xdr:cNvSpPr>
      </xdr:nvSpPr>
      <xdr:spPr bwMode="auto">
        <a:xfrm>
          <a:off x="80867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2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E4CEC4C-41BD-405A-81B0-06B51D73C3B0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2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C9585AB-F1C5-4E01-8089-FC32E9BA0F25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2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A5BA75C-5354-436D-A1E4-1D086EE386FB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2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3CFB2BF-882A-48D6-B220-9D3E7AB05063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2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9642857-BDE5-42C2-81E0-44DD5D9B8421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2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783EED4-33B4-41C8-9E5B-371F60701CBB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2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71AFE53-FF61-44C1-88AB-285AC75A6B2F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3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FCB8CF1-2ECD-4752-B675-D310D2393F7B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3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DD5D2FE-0786-49BD-8A06-A155AB5CA262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3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680D90E-3DE3-4109-8D83-7846C9E3321E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3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C321BF5-5987-4040-A2CC-11B5606452F5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3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237E280-3E74-45AC-BC1A-22D6270709E7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3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1EA82C1-6FF5-4CEE-924D-44E4958C614E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3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4168D9D-917E-4490-A4AA-1A39AE10F51D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3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7BAF963-CC70-49A7-85F6-E9F62AFC9C63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3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50D8EA0-5B2F-479B-B836-A499E1E395F6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3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EBF4E20-1D2B-4E4E-AD55-C10D48B3ED02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4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F8609C6-1F03-4F90-826A-63ADF657CB65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4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8B5D812-5AB7-4BD9-BE42-5B4257ED11F8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4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355983A-2852-4FFA-B84C-586DA380A8CC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4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EBE0859-289C-4D24-BD7E-1CF9B6BD445A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4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12B3754-F515-4705-B227-7879F83372EC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4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CB6EEEB-63E4-46FF-B776-5616E4F61BB8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4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C6ED23F-333B-4374-A7C4-576CD0B61265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4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BE63810-184A-448B-A0AC-200B550E33CA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4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B60D6C9-55B1-4B76-B4A9-F92081DFE375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4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CEC4D98-5F65-4418-8CE3-1D84931E3D04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5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89CD80B-ADE3-4D59-8FA9-79CE6C573465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5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2BC76D9-145C-41FF-9649-2CD421F48F8B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5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B8A38A4-A404-494D-8E00-0EF3A5906DDF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5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C37F648-D228-45F5-A98D-A142A87F74CF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5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24D2A4E-8DA5-4642-9B70-905E0FED26E3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5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A9B9DD3-1F74-43E9-977A-037BED736FA6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5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13C9148-A796-4EA3-947F-2AC55FF72D3A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15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A9C07D8-9C39-486F-8149-C49CECF69517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5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249B75A-740D-4431-8D7B-ACE1158E2224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5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CB80E90-7653-448E-ABA4-C0E7CBFDD7B5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6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A716F01-D931-4750-88CD-B762E805FAEB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6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97688CF-B515-445C-962C-00F6FA450493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16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13CB889-2347-4DBC-B149-C358EBF43A89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581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64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68051E3-249A-44BB-A147-9F49A8938FF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65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FC2F848-4828-48FF-B40B-B3C3B28D74A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66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DCA4CEE-1F9E-4657-8FE2-DA3CF22A424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67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6A40A03-75E2-47B3-9984-12F70788AFD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68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3AAA204-F420-426C-A019-2ACA926D53B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69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39E8237-B133-4FB7-A832-77A2F64D2F6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70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3AC0115-FC12-45B7-AA78-B94785BDDF4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71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F8097F8-223C-422A-9E1A-D591001449B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72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339F587-7237-4BC6-9901-5B0422BF13E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173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E1CBB23-0A26-41D6-B75B-BF7655D7445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74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8DF5DB6-69C4-4A1B-AD42-872B5682961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75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AC2598A-1B24-48BF-823E-BC005481881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76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E1DAF9E-E415-41FE-910A-07EB12A17A4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177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9557A9D-03F8-4980-AAAA-83D023BA89D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91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307450</xdr:rowOff>
    </xdr:to>
    <xdr:sp macro="" textlink="">
      <xdr:nvSpPr>
        <xdr:cNvPr id="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84502E3-D06B-4ED7-8B0F-A22BC865F805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307450</xdr:rowOff>
    </xdr:to>
    <xdr:sp macro="" textlink="">
      <xdr:nvSpPr>
        <xdr:cNvPr id="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26FA027-9829-44AE-B0AB-1EED8BD82322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307450</xdr:rowOff>
    </xdr:to>
    <xdr:sp macro="" textlink="">
      <xdr:nvSpPr>
        <xdr:cNvPr id="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53D70FC-081A-4891-8C54-76F1B85B1A0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307450</xdr:rowOff>
    </xdr:to>
    <xdr:sp macro="" textlink="">
      <xdr:nvSpPr>
        <xdr:cNvPr id="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958FF7C-0816-4192-8A27-2845264F6235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307450</xdr:rowOff>
    </xdr:to>
    <xdr:sp macro="" textlink="">
      <xdr:nvSpPr>
        <xdr:cNvPr id="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20AC4AD-A814-4EF0-99EF-801AECFA69D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318218</xdr:rowOff>
    </xdr:to>
    <xdr:sp macro="" textlink="">
      <xdr:nvSpPr>
        <xdr:cNvPr id="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0256347-2F08-4AB3-996E-7D00C4952760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318218</xdr:rowOff>
    </xdr:to>
    <xdr:sp macro="" textlink="">
      <xdr:nvSpPr>
        <xdr:cNvPr id="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FA78609-5C09-4D7F-8104-7B285352BB7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318218</xdr:rowOff>
    </xdr:to>
    <xdr:sp macro="" textlink="">
      <xdr:nvSpPr>
        <xdr:cNvPr id="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DE05159-2296-4B1F-914D-302A2CA554F6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318218</xdr:rowOff>
    </xdr:to>
    <xdr:sp macro="" textlink="">
      <xdr:nvSpPr>
        <xdr:cNvPr id="1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DBC1D39-A95A-4F47-B0D7-4BFD129C098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318218</xdr:rowOff>
    </xdr:to>
    <xdr:sp macro="" textlink="">
      <xdr:nvSpPr>
        <xdr:cNvPr id="1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9F82D69-9B16-47D7-AD8C-EAA32C98E73F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395577</xdr:rowOff>
    </xdr:to>
    <xdr:sp macro="" textlink="">
      <xdr:nvSpPr>
        <xdr:cNvPr id="1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EBE6D3A-AB93-44B6-B28C-0788B5DAEAD0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395577</xdr:rowOff>
    </xdr:to>
    <xdr:sp macro="" textlink="">
      <xdr:nvSpPr>
        <xdr:cNvPr id="1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5AD5504-B937-4953-B6A3-DC8C1BC8CA34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395577</xdr:rowOff>
    </xdr:to>
    <xdr:sp macro="" textlink="">
      <xdr:nvSpPr>
        <xdr:cNvPr id="1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52FD368-AF3E-4F82-B128-3EF54A71067A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395577</xdr:rowOff>
    </xdr:to>
    <xdr:sp macro="" textlink="">
      <xdr:nvSpPr>
        <xdr:cNvPr id="1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1D75B68-AA8C-426D-B7AD-488900C47C8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395577</xdr:rowOff>
    </xdr:to>
    <xdr:sp macro="" textlink="">
      <xdr:nvSpPr>
        <xdr:cNvPr id="1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DCF9EBC-10A3-4BC9-9A85-E3E0B3BB661D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395577</xdr:rowOff>
    </xdr:to>
    <xdr:sp macro="" textlink="">
      <xdr:nvSpPr>
        <xdr:cNvPr id="1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C3E065E-61EA-44AA-8164-29298B417F60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395577</xdr:rowOff>
    </xdr:to>
    <xdr:sp macro="" textlink="">
      <xdr:nvSpPr>
        <xdr:cNvPr id="1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DF73B7A-6B4F-40E1-8C91-75CA5FE0A0EF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395577</xdr:rowOff>
    </xdr:to>
    <xdr:sp macro="" textlink="">
      <xdr:nvSpPr>
        <xdr:cNvPr id="1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D481E16-F832-4F69-B718-20BFF70639E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395577</xdr:rowOff>
    </xdr:to>
    <xdr:sp macro="" textlink="">
      <xdr:nvSpPr>
        <xdr:cNvPr id="2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855300E-F589-444A-8736-CF93BF47DB9E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10</xdr:row>
      <xdr:rowOff>395577</xdr:rowOff>
    </xdr:to>
    <xdr:sp macro="" textlink="">
      <xdr:nvSpPr>
        <xdr:cNvPr id="2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8F8FA039-2932-4926-A355-AAF5E1F5816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FCA29C9-8E0F-490D-B4B8-B5A42A738F61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AC51E43-8F14-45AD-8CD0-473C96BF291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27D66530-3152-443C-848B-07140B87520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DCAE704-2B82-4F80-A824-86302FB9F31F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7A4FB86-A5E3-4521-922F-DD41170E30C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F1C6F28-1A22-49D4-B05E-9773066D56A0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719ABCA-A8D6-4C75-98B2-8732B64C6491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F301BC4-91D9-4C2E-8233-2F1E605D72FE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3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F151E7A-9C17-4647-A187-4BA4467B70C6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3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2B72BAF-053D-4E14-8550-4EAA969AC85F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3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99A937A-98EB-4E01-A726-69E88070446E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0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A00E62F-5966-47A1-874E-69F7B012114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0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1D0AA94-8F4C-4C23-8DF6-7DF7E02B344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0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8136331-7D6E-4D3A-A2C0-54CE0E22A341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0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A7F8AA3-C034-4AC3-BA49-3EE9A746850D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0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E4C2BBB-876F-490F-9EBC-C9D3F549A0E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0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5970BDD-E109-4F55-BAF9-7470E321BC2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1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F29C650-40B7-4469-959B-19193EF3358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1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66AB8B2-FD70-4F75-8F5E-A38F284422D9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1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4CFC24C-CF31-4629-94C3-392A6F2948A7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1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24FD6B4-F476-4A0A-8AAA-7006003670D9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1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9119C7F-AC5B-4EBE-95B8-DF20E6B6C17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1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EBC0DD2-2D84-478E-A5B9-A1F4C7436755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1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84F3170-9CB1-4F34-A7A5-012E7937285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1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C6E391A-C692-4B38-86E5-1F77C3E09F0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1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E779318-3BD0-4C9C-B66B-055F5FCC8615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1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380DD3B-5274-43EE-8DE6-F0898E03C4A2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2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0B3C55A-B5AE-4F75-83AE-8A74C1982E9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2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BC3AA13-C7AF-4E5A-957E-1EC8BA815CB7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2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F94E4EA-564A-4724-9072-67E2C58BD022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2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947686B-B15F-4C4B-830D-A1A435B53F0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2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F4E7BDD-527A-4B79-9937-C2A1B44AE8E1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2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7512CFC-7616-48AB-9271-DD89ED886C9A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2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D7146C4-368D-4F55-AEAC-5B784CB163F5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2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DBE4B0A-F3F4-44DD-BA69-3A57CB87AD22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2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202291E-4A1B-4FE1-8343-C626E7A3BD2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2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3856E3F-50BC-4689-A67D-6BFA22F06DD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3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DC4D72F-6C41-4A09-A572-78ECBA30B944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3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4D0898E-D7FC-4B06-91D8-A71FE3A9053E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3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F9D5252-C28C-4906-B9A6-222BE7E021E7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3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54F763F-5D44-4C0D-BD8F-97C6BA94CB9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3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C86E610-B0F4-42FA-A85C-75FFC7631D2D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3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30D79F7-DD8F-4734-9608-64BDC7A4D8B0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3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E53EABA-EE7D-400F-8337-CFED6E47FB1A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3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1405B69-BDC6-41EC-9F7A-B5DFF3FD7D1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3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B648767-2263-472D-96DE-471FCC3FCFF6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3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B61367F-CDBF-43FE-94A4-F838AC6250E5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4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FFA3696-96AA-4720-B0B7-73BBA629BC5D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4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4B522B3-0F13-4FEE-9727-C7E0FC0B0584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4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3B8B716-CD41-4F7E-BF5C-6B67A67903D7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4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46A762F-3A12-4160-AFAA-7A3927245154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4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515C3B2-DB57-40D8-9904-0606E38847DE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4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51FA7C6-6DDA-44D6-903C-73E72C3D693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4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1542C83-832B-496E-AD51-CB7778414825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4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76111A0-3EB0-48D5-96EC-1269E90D25C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4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38B4848-BCEF-49CA-8661-B744C1FC856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4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D566866-3DC4-4888-B85D-BB1CED045659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5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33EA1A7-A890-44C6-BB09-3AF503A4DC66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5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CAEFFB2-8F66-4006-B04D-D211F44AC4AA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5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1251807-B384-486F-9711-EFD6B193A854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5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C4C7B60-704D-4DE7-9D39-CB833990BD52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5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6761F38-A07D-4216-A2E5-C242F0A4AE8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5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778BFA3-FB5E-4051-B6F6-B3EBBA13BD42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5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B68638D-190A-4C9B-81EB-99E2F90F456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5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448EC10-5AC4-4ADE-9C6B-A47409D57142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5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0D885F4-B70A-4130-9716-E94589BE9E4D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5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2644B0F-B6D5-40E2-8E33-448C1874ACE9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6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51604AF-D59A-4D69-A95D-15C52B8851F5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6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64DC3BA-E6F7-48F8-BFAE-E2A4E4723CF0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6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3E7283C-04B6-40B3-B7F7-5C780395DB41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6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758570B-1AA2-4BEF-86AF-F03E644F0A82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6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7B6F929-7C36-447B-AFDF-606E05D7454A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6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5D164EA-005D-4B11-997E-3823A1EE5FE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6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318B73C-0545-4E37-BDFF-FAE318748CBE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6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2DB9FBC-AEE1-4BE2-9550-F74D1C14A5EF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6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D6204D0-C1B3-45E9-A76C-2C830424F14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6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F1D9AD4-E2CC-4724-A252-02348E09F511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7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1D43245-2F4F-41D0-91A5-5472803B34F4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7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ED6B35E-1D3B-4B44-B350-B448BF82CA9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7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1717C6E-1F56-4AD4-8872-24927039460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7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260E9B3-F225-4F1B-97BB-8F1660F2506A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7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7711A27-E3D8-4CDA-B85D-5A9639A23CED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7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0E90B34-CEAD-42F2-AA1A-E69B59F0BA20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7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5DC0F79-2C43-4D02-9CA9-C4F3075D013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7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3BB32A1-4F53-44AC-A5B6-05C8530E9E21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7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62D9B36-0124-48E5-ABFF-D3A48434AEC6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7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8F9CBE0-61DE-449C-88A5-FEC6F77C3AD6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8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C01D367-0250-408E-A5C8-3F8952A6E3EE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8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6F6D07C-3566-4D9E-AAD6-6DF0038D7C3D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8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6061315-8DF5-4C47-B284-CAB8F3CA4F90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8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843C39C-CF42-4754-A92A-36B990C29075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8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125A3E1-0490-4F47-ADD9-27D06407120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8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2C2C26C8-7C03-48BF-BF93-9BF14C5D8D29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8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3A77008-C63E-47AA-BB33-4C883B77D5A0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28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EF57E66-DA02-488C-92E7-00AB919A9CFE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8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EF40845-A5BC-4765-B1E6-73F84F67573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8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080FFF5-A945-485C-9AA5-25E250ABB56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9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7C5B596-BE8E-4F9C-A038-EFF9C607A376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9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BBAEAB5-3CDE-4A17-BAD3-A2E3BDFC7674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29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6E1DC4B-9217-4F6C-B27D-6927519E570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9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34DE389-1179-402C-8490-51A364794C60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9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A99DFD8-FBDC-44B7-8595-4913CDBE3E26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9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42E88BF-C87B-4385-8CC5-52D8F32CA971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9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062441B-A339-459D-9D12-E4533E7AC6F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313414</xdr:rowOff>
    </xdr:to>
    <xdr:sp macro="" textlink="">
      <xdr:nvSpPr>
        <xdr:cNvPr id="29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009F345-9D20-4ABA-8D57-7D4EE33FFC1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9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14C4EE9-85D1-4398-B049-F06644C22C7D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29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E234F3A-FB1B-4F66-8709-1E58D4B2A3C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30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47D4E78-69CA-42E1-B0EB-B20C349310B7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30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2EF7227-A84E-49E7-8608-695CAF198032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307450</xdr:colOff>
      <xdr:row>11</xdr:row>
      <xdr:rowOff>315319</xdr:rowOff>
    </xdr:to>
    <xdr:sp macro="" textlink="">
      <xdr:nvSpPr>
        <xdr:cNvPr id="30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44C52F8-1E76-413B-9317-6583E2BC12F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30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F68AF20-E6B2-4CB4-B839-95F7FE92DDC4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30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9360F6D-CF8F-4B03-8158-504DE6FC3075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30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ED06A62-FFFD-4244-8D24-C5F4E540C43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30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C91D4DF-B8DD-4006-8BB8-2C2AEB6B20F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04850"/>
    <xdr:sp macro="" textlink="">
      <xdr:nvSpPr>
        <xdr:cNvPr id="30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D6D532D-A7FC-4B19-91AB-8BDF67A33637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30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B87B0C3-8B58-4C0A-A35C-8DEF351B9C0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30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5BE996F-C9E9-430C-847D-00291F86A914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31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AB27F46-AB9E-497B-8533-C613B32B6CC6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31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FDA0CBC-32C6-41C5-BA60-1DEF3642E3AF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714375"/>
    <xdr:sp macro="" textlink="">
      <xdr:nvSpPr>
        <xdr:cNvPr id="31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8926904-9D88-4B6E-8FBF-F5A7CDF6EFDA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1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06791FC-0F0E-44FF-B695-ECC37B3F7F5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1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C7C14D1-555A-4021-B9DB-6FF5B8060D3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1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E26D0B6-4871-467F-9B69-512FD732210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1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5FCB348-67FB-4574-9D0D-62FF59BEB49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1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A9C754B-6013-4748-8A5A-A19F72AE079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1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19E5E68-5B0F-47E7-90DC-2679AB7EF52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1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831C5D4-7035-4B3E-89F2-B5498DA1A57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2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198706E-0DEA-4662-9323-F4C9D4B7A8A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2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ADF7678-060B-4EA5-A1F1-7D2D10AA7EA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2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84903594-7414-46DC-923F-8A9496CCBAC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2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480AE97-BDBF-469A-A52F-CC559CA04C2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2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4842188-13F5-4B97-87A1-BB5B1A25B03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2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6A0ECD7-9AEA-4186-AF51-AD36C58E40E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2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A16C30C-B839-4A38-B985-858F868C955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2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4C9F83B-DDD6-4584-955A-4779EA77CF8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2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3C2E725-6639-4E27-A05E-6B3FFB2E90D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2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18E54A2-31CC-4BC1-949E-D3EC0B97EE1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3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B55D2D5-9353-4CA9-A38F-F655F6A9523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3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F011B59-B042-4D10-9755-0997CB49A99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3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1602E3D-011E-45D9-BE39-20B4ED292DA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3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08B194E-FA78-4C3C-889D-3BE6C7AAFA3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3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5808E9E-524C-46D7-A0A1-623180E72C3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3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56CF162-C47F-401F-A776-EBCB53E87CA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3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B2B920E-7E9F-48EC-8027-2D336B28B6C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3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3B289F5-7E8C-4DCA-8839-8BD36A59D41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16230"/>
    <xdr:sp macro="" textlink="">
      <xdr:nvSpPr>
        <xdr:cNvPr id="33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218F32C-4F97-4501-9316-B277EA3DEBD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16230"/>
    <xdr:sp macro="" textlink="">
      <xdr:nvSpPr>
        <xdr:cNvPr id="33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89EE9AC-B6DF-4523-BB59-B3BF6C0096C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16230"/>
    <xdr:sp macro="" textlink="">
      <xdr:nvSpPr>
        <xdr:cNvPr id="34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510B073-4B9D-48F8-930C-581F2626354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16230"/>
    <xdr:sp macro="" textlink="">
      <xdr:nvSpPr>
        <xdr:cNvPr id="34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4A9AEB6-714F-4FE1-9A0D-2D088149014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16230"/>
    <xdr:sp macro="" textlink="">
      <xdr:nvSpPr>
        <xdr:cNvPr id="34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926B632-17E7-4911-A5D0-41788392B4F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96240"/>
    <xdr:sp macro="" textlink="">
      <xdr:nvSpPr>
        <xdr:cNvPr id="34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841D8A2-E92F-48FA-926D-78FB3BFEAB6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96240"/>
    <xdr:sp macro="" textlink="">
      <xdr:nvSpPr>
        <xdr:cNvPr id="34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DC20134-FACE-44F8-8057-BDCC6546839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96240"/>
    <xdr:sp macro="" textlink="">
      <xdr:nvSpPr>
        <xdr:cNvPr id="34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E59AB19-4DF7-45F0-A476-93998FBA8DB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96240"/>
    <xdr:sp macro="" textlink="">
      <xdr:nvSpPr>
        <xdr:cNvPr id="34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9AF84F8-3BD3-441F-A556-FA5B1A421AD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96240"/>
    <xdr:sp macro="" textlink="">
      <xdr:nvSpPr>
        <xdr:cNvPr id="34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72EC655-E915-4E77-A547-A0B3362D63C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96240"/>
    <xdr:sp macro="" textlink="">
      <xdr:nvSpPr>
        <xdr:cNvPr id="34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2EA2D49-C18A-40EE-B94A-BFBEF2498D2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96240"/>
    <xdr:sp macro="" textlink="">
      <xdr:nvSpPr>
        <xdr:cNvPr id="34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04950E2-B31F-4C2C-B442-5C7BF948CB4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96240"/>
    <xdr:sp macro="" textlink="">
      <xdr:nvSpPr>
        <xdr:cNvPr id="35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0B88D90-8B97-43A7-96B3-C7A296A8E7D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96240"/>
    <xdr:sp macro="" textlink="">
      <xdr:nvSpPr>
        <xdr:cNvPr id="35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D985C81-C171-4502-B55F-1852BB3F880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96240"/>
    <xdr:sp macro="" textlink="">
      <xdr:nvSpPr>
        <xdr:cNvPr id="35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D3FC1D4-E3AB-40B6-BAC0-4496787131B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5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EE6C4DF-9363-40AB-8F0C-58AD7AAEDE8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5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3E93014-EAE4-42C3-9466-466FD532337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5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EE81888-3EFC-4DF2-93DD-9661153C1EB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5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7321481-4524-4626-B637-FD208730F74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5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BC4A54F-ED82-46D7-B744-104CD7A4DDC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5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C2507E3-A488-4E50-B87E-AA3D44EE51A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5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40379F3-79EE-40FB-8A4B-014F75418C9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6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BA24FBC-6DA6-490A-9C98-7414E48583D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6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99B8C3C-F9EE-4B90-947F-48D5C5ED44E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6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A9BCCD9-FE45-49B1-9F36-4E5876FF911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6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9558A22-E006-4D85-AC65-DB94BE1EF5D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6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8BB17C50-0734-412F-9613-A267FAA618C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6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172439E-683D-4835-95A5-86875E55914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6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7C66230-2459-4264-A814-9B305030336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6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AD996E0-3CF6-4681-979E-1F2897206D5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6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FDDB892-EB1F-47DB-841C-AAB03717357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6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EE8EB89-9F3F-4764-813F-21145D96EF4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7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2D44CA6-CAE1-4BA9-AEDF-C0C74D08AF9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7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2FAF8BA-037C-4A9C-AD44-2187299FB42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7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7105629-5A70-4007-8937-8E9F8C2D6C8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7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742EA18-33F0-4088-8A87-0D6C364972B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7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55B5A3B-FFDD-45B2-912E-67268ACC8A0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7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9E20FE1-B050-42C7-A941-71FC0C9FBB4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7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F9005C7-4169-43E3-A365-E1E5B0A181C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7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A16EEC8-23B5-4312-9434-5EEA4CBAB89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7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CA460FE-4F49-4E99-B45F-B01BAAAB73F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7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CAC3C30-7A91-4C6A-8AEB-0CD272BF8D8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8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838E7A0-977C-4A69-AC62-EB46E01485E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8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FA5DE45-8F61-44E1-B497-68DA906C68D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8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7E4D243-745F-4AB5-9738-FD094C84A92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8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4360668-BB7C-4B82-AB78-61AE9F39B95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8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6C49E65-CE40-48F9-86DA-4264A531692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8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8640886-45CB-4481-83E2-DF4E25E631D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8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4A6C2F7-A411-4E28-B0FF-390ACE3B5AF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38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F722B82-75FB-4E29-A958-502770FEB5D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8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F39B721-8754-4906-8060-22591BD0A59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8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39BD91D-B19B-40D2-841A-B255A49FAA2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9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A42E1D2-5BCB-464A-813F-27138FA29DF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9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3488642-DB7F-4AB1-869D-107A7A6C8A9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39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077F294-67C0-4611-A049-5C289B7E76D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9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8A47B0F-10DF-4E31-905B-436B867D530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9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DAECDBA-055C-4926-8466-D767A184E98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9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24CF321-EBEF-4551-9EB9-E5C544F365B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9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64C9E3B-5989-4E44-99B8-44F136C2F8E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39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4EF1459-8297-4FA5-959A-2F3D004F574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9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4C7C043-B813-4783-8473-B266980B5A8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39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98D3515-ABEF-4A9C-A91B-C3EA6337A17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0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16D8791-2D6A-446A-9E80-8240977E82E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0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7BC2A7C-DD78-4355-A8EC-3531881C822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0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31E386E-1376-47B2-B7CB-997D6861791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0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4AE8367-E23D-40D5-8825-531E4DDE306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0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9AD5DF4-33C9-4AC4-B9DF-B7C076FA103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0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DFB5EC4-F92A-4C5A-AF08-58042A3FF09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0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EC3A431-E43B-43C6-8DD8-9198B996DAB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0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15A3882-3A92-4525-9635-E58ECD35A00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0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939C85A-9040-47E7-89F4-67C7B589477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0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BDDB2AA-5100-44DA-A8BF-2E78A80663E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1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9D85CC5-DAFB-49D1-BCB9-E1BB4C896FF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1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3CFAEC3-1A29-4E0A-B86C-6A44EF27433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1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D89C4A9-5B8A-45FA-BA93-186DD8F900E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1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055EBB9-E1F3-496D-A06F-32BAFCCE94A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1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B33969E-A70A-49A9-85D1-3EAC836952A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1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AF2D7E2-00E0-4799-95FF-8D9462495DE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1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0573C66-CDE5-46BF-A091-7E8AC2BA908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1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06179E4-C8DE-48C8-9D06-494C3989F17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1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1632DBB-3188-4850-B297-D8DE021C032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1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CB5403A-B439-4942-981A-81CCE1623E1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2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5962B92-C227-4101-87EE-E035F79DC44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2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FDEC0A1-799C-43E5-ADED-C85E1B5D6FF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2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E5D2488-FD89-4B64-A39C-E53BF3D4BED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2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FE6C599-8162-42E4-944A-FF69ACB4241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2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87CFDA3-DB71-4272-A4F6-6DD2B1E8290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2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EAEF00A-4480-463D-B5F3-3A5ECB3F39C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2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486C597-841C-4A52-A2B1-60CF953E2FD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2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CF7A5EE-44A1-4021-AB3F-F40096D5F88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2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96DF633-96E6-4085-93C4-ACD363AD1EE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2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9E208B6-0127-4025-B5C5-1623CE656AA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3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2A10E3D-084C-434B-9112-E96A01FF7D7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3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33062DB-1C26-4AB3-99CF-B7E60353E22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3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13CCC81-B25E-4076-B6B8-C2E6642FB06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3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47FDEE2-38BB-40AF-BBCD-FBC15EAF5C3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3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30AD226-122D-4CAF-AA35-3FE5140E3C7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3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2A6AC0E-E06A-4A0F-A67E-F2C695F8B95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3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58FBAEB-B500-4834-8053-21A7A9F99A1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3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C03ABD4-6B7E-4899-B239-3A5BF935A3B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3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0AF4B9D-AA08-4720-892A-14B4520199E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3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A2897F5-87B0-43D8-AD3D-608ED599F81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4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24E9CDB-5316-49C4-B1F3-4A89AE3C600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4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2B9C599-ABCA-4D0B-A91E-AD47393CB8F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4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07B2321-EC0C-45B9-91C9-24350BBB417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4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2932A19-7572-4D6D-B48C-E6726490D4B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4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99C7508-6C60-4CDE-A793-08230F7C2ED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4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31FC5A6-460B-4061-B4FB-0C824271435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4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6F767B0-430F-4BD1-BE91-713E916FDEC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4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1118AFA-8636-4B76-A520-D55BCC6A543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4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542D7C8-7C92-4598-BF61-EB7664D74F1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4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0C47E01-9CC9-4AF1-A7CA-EB9BD2E479A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5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89BE445-E509-4EAC-9F3A-52595E4D217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5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DC2FB83-142E-4628-8F88-825C01F5713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5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A64870D-B938-4F9F-9B52-392820D8F76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5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11158B5-E0C1-47DD-84F2-5E934A23D4C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5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47D709C-AA23-4E18-9E66-A5309862AB8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5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6AA945E-99B1-435C-B494-C82AE03D189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5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74CB96F-02A6-49E5-9B83-BD70C489EA0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45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C55041F-21AE-423A-A334-B71A92C6E46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5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D293E6B-C908-4E4E-9F11-5B2996E35DB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5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4AA2027-E82A-4DA5-A0E5-447D0451CCC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6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2191B84-4C99-410A-AAC9-AB8CC9832B4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6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96A189B-10A4-4BD4-B318-39994958015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46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D823381-982A-42B2-A4BB-128754D407F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6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ADA96FF-0DA0-4F78-8A9F-652684B1ADB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6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642621A-C2E2-49A1-9D0B-001656D3945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6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A7DD5F1-4C9F-4D22-853B-F3113622639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6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89D956A-8469-4A96-844A-CFAB7F2CA44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6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CF8EFED-A89E-4D2D-A140-870E8A4DD8E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6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4B72503-4F09-4DED-AC83-E3C15490F95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6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DD51011-A06C-4C46-9061-27E12D3BC42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7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6539C20-8764-4CA7-9283-5D0A1AEE63E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7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71DCC63-1FE3-4228-901C-EAC913652DD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7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39AE260-4EAE-4147-AEE1-373DB78CFE2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7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8ACC283-3EC7-4400-8470-8CC24761583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7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6649D20-3579-40CE-B59C-335F13341CE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7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1543AED-53F7-40F5-9F19-1D9B2D7FCCD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7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1DDDDC4-1933-4567-A64A-C050002B650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7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8FAFDC0-8AAC-44A0-80D6-6D4E8AD9DD3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7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F3A7773-2DE0-4EE8-8A36-C3E929127C0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7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80F5AF0A-2F8A-438F-A97E-FAD3D8EB057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8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111DDFE-5321-402F-9BA6-F2557A2A5DA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8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F5213BD-1507-4C4E-8A92-A7C359F5844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8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7255BD1-2A66-414A-9DCE-72CE52B0BFE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8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D5399B9-F11E-463C-83AE-F8C55E93C2E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8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D9CBC9B-A5DF-42E8-8149-9D3970A1229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8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4634DAB-DF77-42B3-B4C6-706DBB792A6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8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CC03A81-587D-44E5-BF29-5729F08D81A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48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D1528FA-3C89-41E0-8D2B-9D708A1B205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8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7D63CA1-36A5-420D-8877-0499C1A4BE0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8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58C8575-7A7B-4AE8-8529-74045DD8798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9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628F4DA-E367-4AE0-98A4-081032982E7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9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BAE61DF-5121-468E-AEB0-3084B62122B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49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EBD125A-0924-40D0-988C-7F44C776B8C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49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29EC947-A562-47CE-AC60-311E654DDA3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49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7328072-E449-4EBE-97EA-DC80DDA52B0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49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A816C9A-9B6F-4372-AF75-80084DAC9BE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49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A63DE54-B69A-41DA-879B-F2486C1F21F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49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773001B-7229-4B80-9E7E-4575A55E159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49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F65225E-C787-4923-86AE-B82A7778410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49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378B8B5-1BEC-425E-88EC-63BA06F3F0A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50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D1F27E2-8770-4BD5-9DF2-AFF31E99F45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50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98007DE-AC6A-4DEB-B222-A18E9FBB685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50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83C2BD7B-D893-497E-A8F4-F857B0E907F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50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E11EC61-2F06-4A02-94A2-8FFD74467F1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50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4274BCF-7599-42C7-945C-81061E39535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50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675B9E1-3896-4AC0-BAE9-8DEADEC90F7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50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F9E6E46-DAA8-4FEB-9DB4-031ACBAA06F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04850"/>
    <xdr:sp macro="" textlink="">
      <xdr:nvSpPr>
        <xdr:cNvPr id="50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C455B4F-81EE-46F2-BE5E-27185EC47B9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50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3F9E33B-833B-422B-AA60-C37C4B35527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50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F18B72B-A8D0-4E20-AC89-C3220DA8D93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51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6A01CB8-7452-4A22-BBF9-F0EA4574B14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51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00B8BFC-BA51-4137-8928-E85B9630683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714375"/>
    <xdr:sp macro="" textlink="">
      <xdr:nvSpPr>
        <xdr:cNvPr id="51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50945B9-2023-44F1-914B-08C6D59BBAB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9815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1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FCD750B-2F89-439E-A73F-8757CFBC414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1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812170A-1B78-460D-875F-E9304D9D37D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1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2288EC4-B4AD-4986-8F56-22D92888160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1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AFC21B1-607F-488B-8ABC-59724B0E473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1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66DF178-F766-49B0-BA19-FEBC1A8673A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1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93F9704-8C03-467A-A6E4-1ACB031F077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1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EAFC6EC-1D24-46F4-BD85-293A50AD2CB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2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277DD0B6-9110-4CF6-A1FB-F3720A6A3D8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2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64C8535-2C8B-4B82-B089-72FEAF2C253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2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4895A8B-FD9A-4A6F-A740-E3C3D236E1F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2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BA2AECF-2C41-4C4A-A4FF-81710FE4689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2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4C44F29-EF49-48D0-8C75-D4A3B399490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2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8DD745A-EEB6-4A5B-A05C-A220CA41F68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2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6902C1F-D112-4451-BC70-9BE8F1084A6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2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4927257-406E-42D1-8C5A-1626DD988F4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2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A423F38-A29D-4FE3-B430-AB2EFF7B707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2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B6F23D5-DD31-49FB-9452-988D80C6DF8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3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576F16D-02B3-4242-93FE-4FE9293AE14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3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13537EE-2717-4ECD-8CD6-BB8E4A75A65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3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D0E0C2C-A91A-4E8F-A75D-F6E8D49ACD7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3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1821A3A-9848-446F-A2B1-F5AC85030A5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3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78D1071-4703-4729-991C-587329B3E50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3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B67EDC4-87C1-4952-B439-00D43689E4A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3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99A78B6-755A-4CE1-B8A4-CDF4943E7E0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3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8121CA84-E9F6-4F7E-8AE2-DC1BA59519C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3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4C7B22F-6096-4A8C-B813-17BD744143E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3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C6801EB-3A20-4DFB-B5B5-D4237A28E11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4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2ADD7F09-61B4-4594-8230-986663230E4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4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68C8437-CBAB-456F-9CE9-F905728B62F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4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5CC0738-EDF8-43C0-BDCC-BC0B55F7F78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4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886C4AC-222B-419F-9F16-22412D894D3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4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6A65F5B-B25E-4C9B-93E4-A9B94A36818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4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929FA23-D7BC-4056-97B2-190C6998452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4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43264F1-64C4-4DB8-B149-0874384CF40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4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B022F04-C8E3-4B1B-AD8D-F3E2A2A8775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4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10D37F4-8BDC-406C-ACC0-E98CC97936F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4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B7E06E5-1275-4A9D-9B74-B5517036FCF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5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BCEE984-533C-497F-BAA0-87F51669BFC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5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CE86759-5C42-4638-8F7F-0571F8DB42F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5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EABE87D-00F2-47FF-9125-DF8DA686341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5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D8F4120-CF5A-451D-8599-8146F552A94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5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AFC4FFD-0CF2-4B64-940C-057117891AD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5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3206F99-3BF4-41DA-AD14-CBAF2706B68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5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351E92B-1153-4A5C-803D-FF33BB2314A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5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D1EA181-E0F6-4235-A025-51BAA408CC9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5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C788F42-B125-4C41-98BF-271AB32034E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5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6F3D8D0-B30F-4587-BCB5-0CE86233897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6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5A51966-6F6B-48F8-89C7-2E674F605D1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6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934B8AA-CBBF-4A68-AD41-0420EC31187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6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5FA61A7-5C04-4B49-81A2-DE583F0F5FD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6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786517F-3622-48BC-BA5F-B4CD49B4F27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6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0B6F369-0708-4A8D-B763-B40BBDF7C44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6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D4E95B2-9795-44F8-A9BD-41D64C7586A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6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BF83A02-D461-47B2-9FE0-4522531B6F2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6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A9A1B94-FE98-4CF7-A641-B50E6B042C2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6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FE3BEEA-FF24-477E-8B16-5F3E5394C56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6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DC47227-1AB7-4323-8E0A-84146F68E59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7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395EE65-1350-4257-83D6-9047D375472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7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61F8533-26EC-4852-BB4C-11298A1076C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7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47BF29B-BFA2-4662-968A-E078120CFC4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7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75BAEBD-819A-4E0F-A44B-4353A3AABB8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7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9DCFE16-C10E-4930-B8E1-D2353BD0181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7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4064B18-A6D5-4D65-81E3-FD930FEB78A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7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319E0A6-226D-478A-B109-06D245CCE78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7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8C94B7B-6398-4210-AD98-F2BF4B12B11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7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AF01957-949D-4F69-8B9C-C5111C36B01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7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73C961B-D055-4E96-BFD8-F776598BA69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8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16C503C-A882-444C-B77A-CD451105041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8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598EE54-D259-46F1-9F46-3C1B4FA7D4A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8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BAABD1C-3969-400C-944B-19AC522A99D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8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0F63818-1001-4BD6-88EA-FAD680D1270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8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6F737DB-3A70-4389-A366-8AD2C0009B7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8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FAA4FC1-5815-40D5-8116-E828EE969FE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8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692B7F5-03EB-4486-BB9C-D723BEC757D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58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3CCDA2A-3A5F-455D-9518-9EBFCE0DDEC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8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D8A8377-26F9-424B-AB3F-C6DEC486A28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8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F84F3D4-27D4-45CC-B259-A7D871F5BC1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9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0FB0BAC-5359-4A60-99E7-61446C9A07F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9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DC662DF-113F-4166-BAFD-74436B31732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59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5991FF1-41F5-4898-912E-4144A66C16F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9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CE3D691-8BCD-44A6-ACED-34C8CBE3F07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9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10074DF-505F-47BD-A10E-5762C2361E0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9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8587C35-F5CD-4332-9B7A-F26ABEB4E53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9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AC1E7E5-21FC-4775-B0C0-9EE27804A57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59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084FF3E-7A2A-47D0-A9A2-5F7FDE3D919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9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B5800E4-8052-458D-928A-AAE7BA0D83B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59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BF1B118-C5FD-4EBD-AA37-BB865B8C0AD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60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3C3AB8F-7120-4C49-A7B3-D971EC19507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60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7DF32C3-EE15-487C-A3C7-122173AC0A7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60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531C259-35F3-43FC-ABAD-8A4057BF23C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60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63095BF-4350-4D16-B0E7-0326E31432B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60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6E01880-2007-41CE-974E-A12DC36BEC6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60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EBB7DE9-812A-49C1-9EBD-3DF36C0EA4B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60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F442C49-3BB2-46F2-8484-E7D046E41B8E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60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E7F0B9C-9BCC-40EA-9A60-EBD65585C0D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60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3E23B5B-889F-4994-9165-0E04731E551B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60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494D77D-5CC7-41BF-B9DA-F5B28995E4F8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61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CF38D44-F731-4C1C-98DC-BB59DFAB089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61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9636FE5-3E13-46D8-8D1F-25391A6CDE5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61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8984D5B-4283-4103-A15C-C2C8C023B7A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61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AA1D0CE-D740-4F71-BACF-610E3F64008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61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047AD3E-32A4-4583-BF49-7609FAA5371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61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A2CF341-506E-4BBB-8D22-92562F5F46D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61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E170863-2DB0-4148-90A4-B000AED05EC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1520"/>
    <xdr:sp macro="" textlink="">
      <xdr:nvSpPr>
        <xdr:cNvPr id="61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98C74D9-4F89-4B97-84C2-7858A885ED0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61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AFB7A6C-0F01-4C5D-9184-7F048F1D665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61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9AEC43B-28EC-4BEA-9851-CF813CB19B6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62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1396378-3E93-4E6D-9922-7F167390C91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62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B7F5915-E09C-475B-919F-E1A523AD69D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33425"/>
    <xdr:sp macro="" textlink="">
      <xdr:nvSpPr>
        <xdr:cNvPr id="62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803C7CD-8EDB-4FDC-855C-A4F7B2C4FC7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62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7FBFE14-3577-4C57-97B4-0542EFBC9D53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62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90711EE-8577-4003-8241-BDCF037D62FA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62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8183A3A-7055-4F73-A882-71218FFBA512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62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EADA5B9-494D-4B5F-84E7-7608BD3EE091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04850"/>
    <xdr:sp macro="" textlink="">
      <xdr:nvSpPr>
        <xdr:cNvPr id="62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762ECA0-FCFF-4746-8AC2-4AD4D428E25D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62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6D4114F-E0B3-4061-B7A1-855F2EAE07B9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62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14137A8-E78E-492C-A9DC-EBEEFFBC9806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63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300AACB-CE53-4AEA-8E15-98ACBAD0095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63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A46E65E-2CBB-489C-9426-27F97E1A219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714375"/>
    <xdr:sp macro="" textlink="">
      <xdr:nvSpPr>
        <xdr:cNvPr id="63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99FC5CE-4174-45B7-8770-00C3945D52FC}"/>
            </a:ext>
          </a:extLst>
        </xdr:cNvPr>
        <xdr:cNvSpPr>
          <a:spLocks noChangeAspect="1" noChangeArrowheads="1"/>
        </xdr:cNvSpPr>
      </xdr:nvSpPr>
      <xdr:spPr bwMode="auto">
        <a:xfrm>
          <a:off x="7972425" y="43815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17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A9B8D86-44A0-4383-9440-EE07F085663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17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568D035-F4B2-41D7-8E3A-DBAACE34473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18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38B779F-344F-4354-A617-22D24C936DA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18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981B314-CC1F-4F47-B966-D242F9CFA78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182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14C21B3-2C74-4C38-B05C-3E0E6552AF7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183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45750D2-F590-4679-A9A7-8B173C3DA10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184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7933FC1-B453-4337-92D4-B910A993703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185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7FC471A-C228-4CE1-B78D-BF7EE9B24737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186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7D87876-8408-4EBF-814F-08CB3F386581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187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2A1CE18-4FD2-416E-AF88-7038BDE6BF53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188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8F775AE-853B-4E15-9F1C-E639A7437E5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189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ACCC74A-A5C4-4A1C-B83B-7B7853E4A39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190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21347827-1B8F-4C5C-9114-2177BAD5C7BD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191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01CF9E3-74C6-4C38-AFA2-611B526EF69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33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96AF660-BC7F-4641-B869-2BF87A9D917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34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FCD40B1-CF6A-483E-8D8C-F4E95151CF5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35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7210B16-22A0-4243-9EEE-48DF702AD9D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36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CCD9822-094B-47F6-B1C5-21CFE5A3DA6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37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A642D21-5652-4521-95EE-44BE6C20DF50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38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D8118CD-5104-42E9-9AF3-8A04BB992B1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39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B34A8A4-BA72-4E20-9B5E-3434C099970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192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EB4D7B8-CDC9-4552-A0D4-E1710136E470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193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2B9EDD5B-976B-4E28-AFE6-39B6A6BBDF7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194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502214D-6A8F-4CA6-AA07-24F3F48CC7B3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195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5E7BAEA-8195-4E6F-A6FF-32330352EEF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196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0BCF04F-C422-4D80-87AC-055BC5638F07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197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41278CD-06E7-4721-A5AC-E38B412CE53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198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8AD3BC9-6AEB-48A9-B1AA-657A90FF2C0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199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4E42063-328A-4BEB-B589-17B9AFDB829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200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180BC34-E02B-4FEC-8F74-FE064651CEF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201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DE55517-DC39-455D-93BC-0AA0A6FC110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202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34CD07C-3CBE-48CD-A1BB-71C07133554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203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D7B5850-2276-4EF7-8EEA-F24EAF4C696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4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A8A01EB-0F43-40BE-89FC-965131C25042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4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0D32846-D1A2-4B75-8264-933E66C21C2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4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6EE3BFD-22D5-43B3-9551-47D66C5F056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4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F7F7EC7-481A-45AB-90CB-6B9584FC3EE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4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954F2E9-B0BE-4ED3-B99D-E9AEB17B6823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4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AEE8411-6B9D-4740-8FD4-7DC82E06B16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4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67A5837-97F2-4B66-8735-E916842B2C20}"/>
            </a:ext>
          </a:extLst>
        </xdr:cNvPr>
        <xdr:cNvSpPr>
          <a:spLocks noChangeAspect="1" noChangeArrowheads="1"/>
        </xdr:cNvSpPr>
      </xdr:nvSpPr>
      <xdr:spPr bwMode="auto">
        <a:xfrm>
          <a:off x="1076325" y="68770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4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DBB61A3-C1BA-4949-A409-753561D731A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4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9B9F358-7774-4CB7-8B54-2A022273069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4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EE2790D-7CF4-4916-95D5-CD3A7A9113D1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5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6CFAEC9-1DE0-4BDE-B304-23429C1F2D5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5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F86192A-E438-4FC4-AD19-ACE8DCD5E48D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65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6EDA8DF-B1AE-44F5-BD3F-023EFD268D8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65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1B51855-5078-4636-A1AB-BBF8D24D100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65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3D02DF0-AF1F-4C80-924B-1F62B912C7C2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65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BD48664-70E8-468C-AFAE-0A8BAB1BF3B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65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21B862A-E701-46EE-B278-2DE7A84210A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5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91298E8-5990-4639-AFAF-85D67DEB77E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5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0DC1BAF-C0E9-4B1E-9D4C-71C09CA87D7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5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BC4D2E4-386B-4965-9624-1E7618D99F6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6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D94D413-C663-4E3E-9611-2E1905B7A5A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6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8E7CF9D-BE65-4B7E-8E42-343F61297FE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6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CF0FB87-90C5-4F99-9A0F-986257647D9D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6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B9027DC-D444-4E80-95BE-00960275BFC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6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B63ABB9-8CE9-4C1F-A26C-473EC769DDF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6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B471567-5A54-4F90-ACFF-58F11746DA0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6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BCCC972-4F57-4AF8-892A-2D2DFB6A471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6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5B60CEC-632E-492F-80BF-693A143D323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6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AA4156E-771B-40A8-A11E-9324CD94A91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6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CAA02FE-446F-4EA5-90DC-35075AD9D77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7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C02C750-C629-4833-B052-14C0986DC2C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417195</xdr:rowOff>
    </xdr:to>
    <xdr:sp macro="" textlink="">
      <xdr:nvSpPr>
        <xdr:cNvPr id="67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415D7FC-C3AD-4FD5-82A4-F2D095D666E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67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2C27FE2-05C7-4ED1-A58E-B4AB1FFF01C2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67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BF49A7C-541F-48C8-A5E0-3FA3773814F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67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CE71565-9A7D-4975-B35B-EADA9FBA2891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67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9E9B95D-3FB4-40FC-B88C-AB204A8CE810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419100</xdr:rowOff>
    </xdr:to>
    <xdr:sp macro="" textlink="">
      <xdr:nvSpPr>
        <xdr:cNvPr id="67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3C570BC-88BD-4FD7-AD59-4A7303EEE7D0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7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62D61CC-0CCC-4055-AEF2-0C5DB27FD82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7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1D4341D-20AA-4E93-8521-A916BB389DD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7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C07483E-E622-46B0-8443-080DD65DCCD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8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053357F-31F5-4A1A-95DC-212F2405E73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8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A6EE5A9-42A0-4DE9-B29E-FDCF00F8301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8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8344929-4D8C-4811-B423-461AF50DF6F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8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2B935C2-55DD-44A4-B769-347A8C69A9E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8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E261356-66D6-4D8B-B30F-023CC3DFCD13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8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A0F7874-F14A-40C0-9888-DA1C46A687D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68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7C4BDB5-FBCC-4DA6-8798-E16DFB400D8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68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9E0200D-A175-4530-B5EE-210D1D2A295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68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3EF5989-4ECD-4F41-B3FA-9C065EBE7E0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68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1E63772-D54F-403F-8DBA-AA4E1E741D51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69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C2C93AF-0445-4D53-A351-9BCEC111003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69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8D28BFA2-1A8D-4ADD-B73A-D1A66DC1B16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9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E1108CD-7E8E-493B-8CE1-40C017B82C2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9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55D31DC-0A4F-4EB9-B1C0-A137AEEA868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9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35FC95C-E5D6-4599-BB37-9B97F31046D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9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3FC7D00-202E-4667-A2DB-FE263E9A07CD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9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B6D9E97-F06E-48BC-853E-6D99C7E5106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9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A362D62-3051-4F8A-B7BB-698650A26CE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9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09DAEB4-D8A4-44E6-9007-CB4AE2427C73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69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5666C2A-612B-46BC-B4D7-DDE07C68328D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0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FB48B38-45A0-4D4B-8FA0-CC366F8E45B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0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0D9511B-8D86-438E-8E57-5FD2DBCFD02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0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C242A8F-10F0-4D9E-98BB-89F44AA36DF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0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4E88648-6FAA-4254-9EB0-090CA85FC0C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0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3CCAB3E-03AC-42DD-B2F2-0104C97836E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0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A5B1A30-407A-483E-97C7-517F241B0DF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0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D3499BB-E608-4873-931F-7F670E58739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0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2A2C113-7D8C-4373-851A-39AA99DC1C6D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0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2C071C3-FDB3-4C3D-A684-34A41D3D524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0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8212B42-9E5B-4BD5-8173-4B6AA710BB61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1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A4330AF-7DDD-4123-A589-00D59DF2E20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1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E517922-CC11-42B9-813A-ECE984EB63B0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1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01BD131-80A1-48C2-86A6-331052C6E4F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1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67E292E-4F5A-47FF-A14B-0137674BF7F7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1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16E79C7-AC01-4AD2-8D36-DF65904A517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1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312C743-46C9-4459-BFA5-173E19F7EBC1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1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4339D4E-8D64-430C-BF9D-6B536CEE35E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1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355E11C-1BB1-48A5-88EE-8953C7BB404D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1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2EB5CE5-66F6-485A-82DE-2AACC2F41A6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1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8C0E21E-E139-4093-9487-59A2884B82A2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2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7B9957A-A8F9-4767-B656-88AD7B6BE3F2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2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3AC6988-131C-4149-9188-39A725276BB3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2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82C06E3-4AB5-4677-949F-95BA4C0ACFF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2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1F95BCF-B1EE-475E-BFD4-A690EA38777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2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FCD2EAC-58FE-4CC8-A12F-1BCD598FFFE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2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C95ACC4-39D3-4824-93DE-C439E23A991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2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0F89B28-C296-4F8E-BAEA-ADC6F271173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2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BDF54B5-97AB-4F73-9C1C-777FC762298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2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B5717A8-F639-4EA5-872A-A0DDD016B97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2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3EBDB4B-A20B-4DBF-8CB2-1A92476FA032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3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16C98CF-6883-4801-BE51-83A106ABF89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3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6DBFD5A-B1DA-4212-BAAD-02C9B54B7D37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3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1EA0BF0-0673-4938-94FD-7F2DCF010460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3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76D3A9D-9FA1-430C-91C7-145CD642563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3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42A9A2B-BBBA-466C-AE45-E18F5BFC75E3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3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05AC549-76DB-4D49-907F-0B48D3F5D28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3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E646735-D691-4262-B2C5-5E4C8E50A5B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3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A02AA99-791C-445D-8392-8D0547EC94E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3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868743F-9F7F-44A6-8654-31F1CB83F4B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3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C1051B5-AA57-43D3-9437-8FB21A438737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4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74EE661-65AF-4452-9FEF-5083B25C1C8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4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E7C2F0D-098A-4325-8A99-8D9DF8FA177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4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4515D77-B0E5-4380-B223-ED11A80B638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4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B451E53-688B-4A1F-AEAA-3324D661359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4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26F64F5A-CC52-46CE-A828-459C5633DA2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4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62F4EE3-C5F0-4E4F-BE9B-6F23BEF3959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4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2536D29-E2DE-490C-88B9-EE4EE69CC96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4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2DA9F13-3B52-49C6-891E-3797CA678637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4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A744B2E-B2A0-4CC0-873A-D886EDC763A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4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182D145-E800-44B8-A0B9-DB64C1131D4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5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7153FDB-41A3-4E24-B6DC-5722E299E81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5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2AC6613-4271-45D4-BF99-AFF22DF07AF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5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273EBCD-5C46-4D93-ADE3-90CFCE05405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5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62C4D83-89B2-40A8-88F1-AAA8DA9D4FF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5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9D5A4AC-8A1E-474E-AF7D-6A902191079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5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5C737D7-B62E-49DA-85A2-B9AA4B47115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5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00C60DA-A7BB-4B07-B225-07231831593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5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2A4280D-39C5-4DC0-8205-63E67C77DFA3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5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1A0C1AF-E5DD-4FBF-9188-548A2D97470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5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7D14512-C220-4A95-890A-420835B5919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6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E5C0DA4-A0E0-4BED-BBC3-4EC3105F529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6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011CB3C-4E5C-45A4-8E89-8AA345A68BF3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6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8CEEE91-0A6B-44FB-BB46-012833CC39B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6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5D7D1FB-709A-4F9D-A848-FC3CD31C392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6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9C9E80F-32C3-4536-8C54-C5E733AB86C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6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5CF3A4F-D9A8-4FC5-B5BB-C087827767B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6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128D7C2-17A9-46F4-B0F0-24AF1C25B850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6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7C5C53B-D4E2-48FA-B478-5578E318C9D0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6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2CE0980-07C7-46B3-B0E3-A976D99182C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6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484F617-47CB-4860-B2B6-82114A841242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7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CC22CB3-DAD2-4DEF-89FD-045E9F3605C3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7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68AAB8F-BD61-44A7-8CF3-512AF9B1F0E4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7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C055E9C-982C-4614-AA80-D81460F710F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7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4A9ECB2-2973-4C93-B799-8DA804FB8525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7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A74612E-79B9-42CC-922A-5A41BCF627B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7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C167DAF-0089-4863-8E79-66A0D2DF0F5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7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6396736-D457-4948-8E5E-9050C1BCD9ED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7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B017018-53D3-49D8-B715-15BB590E0C1D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7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986106E-3FE0-4EE2-9A1E-B4C4701E7E6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7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280A61F-1BE0-455C-8EFB-149118BAD28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8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02BF0F8-0787-4F69-A57C-D8858F7B3A9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8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4A629B0-331A-42D5-A658-36C8C6E0A10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8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7903FFA-BBE5-4831-869E-E1FC4F801661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8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9E2B6F7-36DD-44B5-B69D-BD9AC379F74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8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95B5C2F-9630-4990-B906-0BD52C38272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8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F848E1A-80C1-4B79-92FE-8F038AF20F3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78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3978332-16B1-4871-AE18-FCEDECDA950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8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3ED7E52-22DD-420F-A3A2-8E5B83B82B6B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8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FFC6FED-7264-4D3D-85E1-CDAFA58F5377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8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109123F-C899-4563-AE9B-3DAC5A19A832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9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1BB120F-1488-4290-BE0E-0EF5D6B055D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2945"/>
    <xdr:sp macro="" textlink="">
      <xdr:nvSpPr>
        <xdr:cNvPr id="79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A6DF427-E1A8-4C3D-82C0-8FA64660CAA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9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13384B5-1C0D-4683-8B78-AE8DD8F2BFD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9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E77EEF3-B423-4DB9-995E-F11BF58C60A7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9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55C1FEE-D60B-4BD8-BB30-F09CA52001CE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9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3BD53E1-832A-4F11-AF6D-3F02E1A191C7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9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BFEF03E-AAE3-4B75-8B7F-60425C982B0C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9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5947078-891E-4870-8692-DF47B95D959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9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B26E67C-2811-4C5B-AFCC-0E23EE3C2EB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79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7CA745B-F480-44ED-A98A-D0ADD3659028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80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6F51E24-3FDA-430E-99A6-ADC2EBAA4387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04850"/>
    <xdr:sp macro="" textlink="">
      <xdr:nvSpPr>
        <xdr:cNvPr id="80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3EA5D90-9DB3-41AD-999E-723929916886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80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4BAE85F-3090-4793-9865-529DD1506DED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80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9CDA720-58BA-4ADC-9E5D-AE06BAB5812A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80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ED0674C-854A-44D4-B34B-04855DFAF300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80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54E6A67-8DCB-4885-91DD-443208671D0F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714375"/>
    <xdr:sp macro="" textlink="">
      <xdr:nvSpPr>
        <xdr:cNvPr id="80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8296C3FF-3F49-492B-B6DD-EBF76CEF97D9}"/>
            </a:ext>
          </a:extLst>
        </xdr:cNvPr>
        <xdr:cNvSpPr>
          <a:spLocks noChangeAspect="1" noChangeArrowheads="1"/>
        </xdr:cNvSpPr>
      </xdr:nvSpPr>
      <xdr:spPr bwMode="auto">
        <a:xfrm>
          <a:off x="1076325" y="727710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96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50CE8F8-67C0-4410-A99D-945A0E278AA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96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2290B07-92D2-4DAD-A6F4-0BE1E475B97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96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02D18BB-BF05-48B2-BDF2-4248F83E9BB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97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2850F8F-8894-425F-9EDF-06DFBDAC6D6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97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90199BC-2364-40B8-BE40-A597761C875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97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3A0F7A5-8F8F-4422-969B-4DB97318E13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97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A525550-93C4-4BD1-8356-1CB7CB72DCA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97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82B633A-ADE5-4A0C-8F05-29B1ABD4BA8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97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DA3DC92-9060-44E2-8F46-7E1C9CDFD1A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97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7150F34-D5D6-4308-ABA6-35AEC03666C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97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55E6EE5-A540-4704-AC22-241ECC41655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97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46D6262-D9B7-4CDA-B1F6-A536743A701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97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6CA8660-1885-4210-9ADE-105A2FAB72E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98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AA8EA05-CF52-4F12-92A3-626F4D4C4C1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98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1AB8B11-D482-4A04-AFF2-4FAECAC4E92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98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94D2D89-962E-4DDB-AB3B-9D1253754C2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98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D6E71D9-BCD4-48B5-9608-71C98BD4A2B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98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016CA20-808E-4F45-932A-DF41329B8FA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98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C171833A-85B1-4E8F-9FE6-356A98B3463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98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5A0FB4C-6E5A-420F-A83A-F6652ED074C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98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7098AB1-E390-4270-AD48-B4B5FE9E6EA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98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307B12D-BF6E-4563-B59E-A9DF99B8C28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98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F1BE2CE7-D344-48BF-8C2F-C58879CBC59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99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E703A43-0765-4D0C-AFEC-C26831FDF78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99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732AD10-9345-40CA-96FB-5A7D1CB992E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99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9828CCF-18AC-4B6C-B2FA-FA5192B0064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99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BA49AC9-3CED-4F7C-9509-5264D0614CE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99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88A4A75-1F97-4BE0-BB2D-DF36E480070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99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9491AAC-DC46-4707-B1D0-71459CF53AB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99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D2BCF10-0ABC-4CFA-A097-06656374AF6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99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2498258-F496-4DB5-B834-F711A026402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99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C39F1A6-3B42-4244-ABA9-F1CBCF6E8CF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99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03E6F8F-28BB-47FD-BDC8-25E71FE71E1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0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3B9B164-DDAD-42CA-925E-04DC83E38F7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0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6D5806E-F6CF-4074-867E-7DA0C9E0BF2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0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1F5C0F5-BCD3-45E9-993F-69FE368BD29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0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45E01FC-E1AC-40D5-BB64-3B81F022D18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0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9870CC1-188E-498D-BA58-14B6281FACD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0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96F6EA3-AB8A-4389-9723-1C4DA5CF654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0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15C8717-2DD8-4EEE-998A-38080A48739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0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A37BF77-E0FF-47DB-98A1-7F7CCEADD24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0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B6D60F5-888B-4621-BCDE-D4A77C2D0A0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0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9EF5401-B0C7-430C-AB4C-FE39DA8CBFD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1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82ACFA77-1F6B-482A-AAB9-73DBFA19D1E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1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40657DD-2ECD-4F4F-AE95-BD8BFCEC50C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1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FD1EB00-E082-4F3A-8620-36B293693F1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1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69B95B8-2108-4192-A0AD-138E4A60429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1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7C6E1A9-2ED6-4F4F-99F0-9811333A9DE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1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DC98AD0-AE70-4E5F-B32E-1D87BAD8B11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1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27DEC9A-99BD-4F06-8973-9653D259178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1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19BFD73-6E04-42A4-A56D-B46E514378E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1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348C07BF-C05A-4683-9596-8CABD169556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1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355A3456-9159-4186-99A6-EADEFAC45BE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2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49E79F1-ABFD-4778-856F-C488EEA8404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2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C7ADC7A-1917-4DBF-BF14-38B21269930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2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7D4EA5F-68FC-4E36-BFFD-B8F14FD7239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2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08857B3-CFA9-4D4B-92AA-6FA48323B83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2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21DE7F4-1594-440B-B92C-CA0E91924A1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2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AA7F636-A881-4557-BDD9-072E3537844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2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1E14282-3239-4FBD-87D6-6F6C35E06FD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2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F103B3C-0990-4B3E-BE9F-2DFFADCF7AB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2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A9815D2-1C52-47C0-8551-F5FBC91495E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2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11CB776-B6C4-4111-B5A9-25C24CB6309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3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9218E56-1EF3-47F6-BD4F-0BD86ACD03F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3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AAD69C9-0D42-4285-B87A-35A751D0CDD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3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8D8FC08-5F64-48C6-AABF-B4083096431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3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4147593-0DF3-4701-A6AA-6BDB3DE1435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3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22B7590-2F6D-49DB-AB9A-5335ECC34EB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3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15CC0E9-FDF6-471F-948D-43A7309ED2B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3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E6A71FC-78F2-4E98-A569-F32C76AA4C2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3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26CF343-04C6-49DE-AAB9-1FB808689BD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3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886B8BB-E0F7-4F5D-A4CE-AC5E5269765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3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EA606F5-39CE-49BD-B3A2-B0CA2B9DF95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4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10CDE72-DA32-4ABA-AC0A-7F824579F27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4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C6CAC5F-4EFC-41D1-A791-B562C99D358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4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5DF396EE-8A4C-4A7C-BBD2-1A1B2EAE379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4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A118B38-A66A-4A8B-8889-177816A18BC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4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0F60D60-9C70-450D-BBA6-C25AEFB758E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4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304BD07-EE91-4998-BA98-9C98C65F270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4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F5402B5-F17C-4407-B161-CDE2481E4C6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4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923163B-8CCB-43E7-96DC-6F1EE4E81B4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4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88B51592-41FF-4EB0-8DA7-241CDEAA5F2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4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E385E23-162A-40C5-97BC-0FAB6FD276D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5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BBF1CAD-F75B-4662-A3F4-FC36DADEDFB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5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49C0800-3C11-45C0-BAD5-AF128ABF46B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5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E628F68-80EF-414A-9A58-4FA4307DB27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5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40C7338-EC47-4404-A90D-907649543DB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5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2C77B86-9D75-4A97-A202-6189B215A27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5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17AAF8D-ECB3-4A31-B453-7B6017721BA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5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E0D3507-B10D-4D17-935F-DF12620D571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5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E361EF0-B149-4097-8D4E-69A15204FD0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5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8F6EFC8-B98A-4809-B6DE-31E0882A870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5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1E2EFDF-4D65-40E6-B178-A56571DE87A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6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A085F20-1E15-4FC9-954E-65B38200516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6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13EE05B2-E5E1-498B-8A02-C4B7C52371E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6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FBE04D4-7A6E-4305-B280-33E0A041B31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6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63B1BF6-B12E-420F-BCB7-24C9E2FED14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6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687825E-C25D-46A1-A73D-16EE563AF6E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6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AC248CE-F917-41A5-A2F9-12DCCFC5004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6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3509073-B2BD-4F99-B63F-3C0F4835E07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6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DB2BBC3-4981-42DA-BF18-D87995928D6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6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0EA7936-A592-4122-BC42-A7B4A00CEF3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6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06A0BD5-35CE-49F7-B3D1-0A4C0A80868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7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E68B31D-B024-4F0A-9F17-46F462E42CC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7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284A972-7FDC-4090-85FD-88D9A79DCBD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7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9B828E9-0619-4E54-86C9-DB08943887D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7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5F3355A-EB4C-4EFE-A6EC-8CD9BEB8AFD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7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04A7462-B4EB-4313-9938-D1CC6FD6F6A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7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A0EF86F-91D9-4F30-A049-AC8C780EE67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7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DD28675E-ACBD-41BE-8115-796897AB5F7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7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0231D54-B671-488E-B969-92E1E00DA48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7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D60A3E4-63DD-4380-A0C2-1F8406B78B0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7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6B08D95-A7DC-48AC-9BC9-602B5A86832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8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54DDE1B-606B-477D-95E9-5E2D993A652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8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880AF08-6F52-40DB-B351-456F88AB7C9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8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5752DD0-64D8-4F8F-8A8B-0C5C2BDB42B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8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0255E44-1C9D-48E2-A606-F9035A8DE0F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8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7620E87-9B5C-4494-8046-04FAD4BFF30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8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9C16477-D405-471D-A2A5-D0BDC03A367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08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AF96842-620E-4F54-8685-9C763A8E92D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8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A76F5BA0-3E79-4132-80E3-54DC0CA2AF7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8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001882B-CD62-4559-89AE-6DE68BCAB0A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8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EE70500-7093-41F4-AA45-A8B2CE2F072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9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6905F71-6686-4897-BEBC-18735FF8187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09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91B6448-39EF-42DE-8242-C763688D4FF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9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6E57138-0628-4406-BAEB-164DE34B42B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9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E6FE4BC-10C3-4B1C-B6A6-AD50BB0C56A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9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B41989B-2FE0-4072-8646-DB80DF9426D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9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A97E1E2-E27B-4CF3-8912-2FC0A6504F3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9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30E5844D-DB87-4A66-87A8-54198ED189B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9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1FE0950-5E04-44B4-8BE5-2089939AED6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9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9CA6FE0-FA59-464A-ACC3-9E5660D7A1C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09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1AF3962F-B3D4-4B05-998D-C09717A0A25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0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7A28C0D-D874-4670-B6FC-FF918F711B0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0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D926B60-7373-4DB1-B24E-DA92FF3A96A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0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11EE209-4424-4261-B34E-7EDF88B921D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0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2285BC1-3CC3-4287-9C50-80EA725DC13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0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537B04C-EB2F-4F21-86F5-668EF3D6F63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0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818EA13-B3C6-4D14-9724-076D4794487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0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6A533E6-FAA3-433A-BF5A-5A05ADD0E23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0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4CEB9BA-1DFD-4CC7-A91B-8BAF34964BA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0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FF5F6F1-AB7E-4302-8B46-1C98F3CB9BD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0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2732C349-C7B7-4149-81BD-2896A93CA77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1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E022455-9545-415E-B419-C25AFEF168C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1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7745E8C-E3EC-4FEA-8794-4F4F0E1C8D3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1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F330825-DCF8-43DF-9C47-59A6EFD0B87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1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1C26527-8BA9-4062-AF3A-05DFD3F2DA2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1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F62BE03-0DBA-4355-9FF9-29F597EA0BE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1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900E7DB-62AD-438B-BD69-AD943EBE709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1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603D13E-1F74-44E5-A203-8585DA28275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1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F94C5A9-68D8-4DF8-B2CF-797A5B65DC7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1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114A173-2F48-4878-BD3D-34FBC2AC76B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1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59F24BD-8A4C-4AC1-A86F-694F34AC373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2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C9BB581-9D53-40F6-96D8-A04641250A1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2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1B4B16F-BC2A-427B-82E6-4AAB4CBB902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2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C79FE497-ADD9-4681-B13F-144E902B8C1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2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88D6A91-98A4-49A1-A421-8C31792AA06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2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AA18979-E7EC-4D67-94F2-47CE26C6339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2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80BCC6F-2B8E-4872-AAA3-B993ECD4D3A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2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68BD9C2-DEE4-4AF4-BC94-E011824710E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112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AF0090C-9DCC-42A8-AFFC-7058851EDB4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112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DA16ADAC-3B85-4CA5-8448-4E931601556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112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28FC328-DDAB-4BCC-B3C5-245781DC702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113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9D17D3A2-4E3F-4E4D-A53F-AB6E1793CCC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113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BDB6319-F1AE-4EAA-ACD5-FE46CBEF2A0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113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B872ABE-6809-48DD-A32C-0950485D783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113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EE5882A-2009-4D82-B35A-7320906D888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113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FDCA707-1E81-4C03-8168-53ED7D375D3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113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5D293E9-3CFF-4E3D-A1E9-DF95C0305A0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113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155E3AF-ADE2-4089-960D-5D7657BB71C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3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20872304-A673-40A6-A9F7-F6B6B251457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3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6D1AD8A-99AB-4354-B6BA-C46287C02DB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3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C93FEB8-DDB6-49E0-8590-8959801C9AF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4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33F20C5-016F-4DE2-B0A7-EF8881B0015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4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5813571-FF93-4A12-B7D9-79A24F00D86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4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84365712-114E-402C-ABB3-520EEAA4C1B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4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8348FFA-71C8-45FA-BDC0-BBFD7D6E2A0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4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EA6366D-EDD8-4608-BA46-531F063184D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4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03A268C-AB1E-4EF2-A358-F8D60F78E9B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4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80498DD2-4D8B-48C7-A630-69E22B2EE0B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114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755C600-4728-48C5-BC2D-C06A6EDC882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114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0F8C894-AA80-421A-8874-72BD5A0A6AB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114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0E0EF64-C1F8-4EED-9DE0-224C71C7211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115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C3055FA-CF61-4E78-9871-F6C02F88B17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172278</xdr:rowOff>
    </xdr:to>
    <xdr:sp macro="" textlink="">
      <xdr:nvSpPr>
        <xdr:cNvPr id="115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5603C81-7556-4081-90DC-523264CFF8C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115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F77130C-0708-4226-B804-0899AD41A4B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115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952CD5B8-CF5C-41DA-BE1A-2E9499A9ADF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115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9C0FE7A5-8F8C-4DCF-A3F3-CC88861F764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115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5A1EE19-C7A5-42D2-BEBA-952FE63BAA8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328987</xdr:colOff>
      <xdr:row>16</xdr:row>
      <xdr:rowOff>173521</xdr:rowOff>
    </xdr:to>
    <xdr:sp macro="" textlink="">
      <xdr:nvSpPr>
        <xdr:cNvPr id="115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2337343-192A-4F4F-8F6A-A006052FE3F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28987" cy="678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5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BA8D8FF-F123-4416-B7BE-02815D29C29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5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FB0C8ABF-A4AD-479A-8941-882DCBA46AE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5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11DA901-3EFC-4D03-B496-F95771D2EA2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6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D3786C3-2A6C-4891-8E8F-5AE2F419BA9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6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E75C714-FE8B-4A88-A924-7F23DE8B9B6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6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6CF9D0E-6F86-4B33-9729-E0ACAF57F5D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6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6F75C7DB-17B3-494E-BCFA-6CF52411E64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6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55FE901-A520-4BF6-A20A-E9B4705C974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6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BDEA192-E37E-40A7-B417-FB0F6F813C6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6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A00A724-6E6E-4360-A4E4-6A37847E3BF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6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75B9240-7888-43A7-8785-60B633C493F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6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E811E92-B11A-4FA3-9391-BF9E331F341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6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8BD582C-0AC5-477A-B7CD-3D00D546BF9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7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DAC023A-7CA1-48AD-A9DD-4BEA0496F07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7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B9D73211-5DAA-4447-B401-45F01C13FE5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7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18391C3-8D88-4851-B016-85B1606DFF0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7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F02D0E8-4153-4E19-AB31-87E80F416F5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7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E9AFE2F4-A205-4E85-AF3B-19458E43D5B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7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F6B472D-C624-4685-A996-7F8D330F352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7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3A0F02A-B024-4922-A3BA-9C5414D9044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7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58110DD-93F3-48C2-82BE-B54013319AE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7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D2BDEE3-9C43-4AF2-9F1A-FABF366B369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7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C4FD52E-31DA-4ABC-9F59-3EF19DFBB3C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8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582019A-8B11-4BC6-A7B0-AE376FC7BE4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8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1805FBC-63BC-4248-98FE-F47D44D6A81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8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72FC459-B4A9-44FF-99FE-6ADDBF68684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8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3B93715-1FAC-400E-9DEA-3D8DF5D8AD6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8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075B209-A01E-486A-A8EF-4BAE6D21079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8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F3FF5878-FBF9-499E-A71B-66F9A0FF653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18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38898A6-2C94-4195-931E-683B8C43A59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8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1C7E658-EB83-4268-9362-88E74D0557A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8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1F40D31-D0CD-4CD4-B910-9138110CA12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8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ACDF39B-51C9-4702-B974-A4BD9A7913B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9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03A9291-8489-457C-BA04-2FCAFA7148A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19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CA6F6DE-85DF-4DD0-BD19-4059C13C822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9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58C058D-D0CD-4F38-95CA-C8FA5ACCD07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9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135CA43-E81F-4935-AE53-59B556DE339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9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DD3E542-1883-4962-85B7-3D64B92969A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9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A6F48E56-917F-46C7-8972-44207A9C772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9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D163DB6-DAEE-497D-88CF-E083680AB31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9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9CB7A625-D68C-45F6-80D6-77AE535D920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9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754858E-A8D9-4EBF-B8A4-AAD4A4ECBB0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19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2A402BDF-C4B4-4234-B6C1-694CF9AC548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0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648E2CF-BA41-485A-9738-EBE5386278F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0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6765AB86-8593-4EB4-84A1-04A5C9A2116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0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6A4260F-920B-40BA-BAF8-576211B54C1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0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FCAC3BE-F2EC-4116-9935-779C49DF648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0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4DE1605-1FC4-489A-9BFB-AE274D83E22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0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579B7797-9E79-4B48-A8CE-8BD1068DFBC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0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BA2B95B-1035-4182-8358-90083FFEDC7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0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514EE3B-43C9-4E93-B896-062E2D999D7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0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2AF5607E-527E-416D-A3B2-34EE6447C7A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0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4546939C-D676-4E28-AA4C-8908BB49B2A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1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312AA585-BBE5-4969-83CF-2F1C75358F1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1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A783F9F4-1CD2-4D02-A449-6BD596DEBE9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1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88FC6AE-1DB6-4BC1-B22A-FBBCB429F91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1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0A567BA7-C424-493D-A752-832EDAC9CD4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1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9CA4395-12A9-4479-A76B-06BD27373FB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1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75F14B28-9C85-4BC0-A986-C6B566D90AF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1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E2C0D66-FA90-4715-A1E5-5A72763FBDC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1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F2A5B4F0-ED31-4369-90AC-F7B42803E7E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1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C1D2342A-ABEA-4F84-9DFC-EE0E9C23CF9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1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2D73333-19FE-4F9C-9660-271A02F6278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2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A196152-32A1-4E5F-A1D0-7E3CD97F79D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2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244C987-DCBF-48FF-BE0B-E4BF457D263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2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482DCF5A-A220-4808-A697-F971B010084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2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442F797-3546-4CF1-BE8E-705BCB36606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2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4392153-3F1B-4524-A40B-8720C52B5BA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2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69160A6-919C-4E57-B8BF-F4C5426A1F9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2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9B420B86-88B8-4DA6-8FEF-6C3BEEC835D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2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E196863-6810-4BCA-9FB0-E449EB2D33F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2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D387469-E162-4851-B687-44F96B26BE1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2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9E00987-E3E5-464C-A04B-3B653F75FFD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3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2459305-519D-4CCD-B220-40A6653C333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3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00C11978-2299-4F22-A243-C05829B590D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3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D45F828C-89F3-4842-B49B-596F8C51D3F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3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E338DCD0-4B90-4BDA-A725-5BBDC2BA52D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3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F9030FD-195B-4AE0-886C-F553D31936C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3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FECE0C6-CDE9-4AF9-B73D-49425BB92BF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3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213177B9-A4E6-4357-979D-3ABBC393CED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3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2D8D564-A363-4A05-A784-9FDD623F4AD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3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4AAC16C-82BA-4C08-9F43-6AEC600E44A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3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C19E4505-7F47-4F5D-9C92-3D516D031B0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4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DACC3A6C-5903-433E-A639-0DB381B3370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4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C7F3FE1F-5D40-4B48-BD60-6C7551D00A3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4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E9394E4A-4668-42DF-8BC9-53E1F1A260D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4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84114A4C-6E51-4312-BD90-01A50AEAB46B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4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09D287C8-BC5E-4BB1-AF74-ADFE216EC342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4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12CF0191-5C4C-4891-88F9-77A72BD0F32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4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4BF9138-20E5-474C-B0EE-598C18FA817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4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BCF80FCB-E2FC-46C7-873D-15744A38B0A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4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4E34F680-82FD-479D-ABB1-8BC83CAE35B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4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AB88866E-8B2A-44C7-95F5-45C090293A9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5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40368F8-5229-4B99-A1DB-EC9A7207EE2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5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F1FD680D-94EB-4B8B-87BD-BF6F13F8FCA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5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633ED1A-593B-4FFE-BC2F-FFE5F1DFF63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5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B38E88B-4AC3-4D0D-8B68-11F48EE75D0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5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7FFA8412-E946-417A-BAF3-E0FC16655DF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5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46546D4E-EED4-419E-903D-7FB0D0F3AEE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5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E5EC1C1D-3491-403C-A2B7-4B7FA652F26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5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04D1E6FC-BBBD-4050-AA18-65C9D1805B0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5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BD335FB6-11D6-4AF3-A0FC-688EAB565C9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5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840E5DCB-09BE-4A7C-8FDC-BB3CEEFCB51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6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B5628F94-CC3C-4486-BB8B-78FE3B6F215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6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D5A0F10-AC35-461C-B527-23B5C38028F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6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87E84F5-3323-4E53-BD88-1354C3D0479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6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1E8D0C4C-8BB4-44F7-B7E3-9C947B4D869D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6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CD91E64-9CBD-495C-9A78-464BD038BC2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6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EF88AA7E-DA4A-4820-8BC3-839BFF81288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6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8FA1B6F5-034A-4D2C-8E6D-5FE1682ADFB1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6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1814F0EF-4052-42A1-9407-E681A070A738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6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4748577-EA49-4946-8C8E-9E832DC416E4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6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D734FD78-8863-4A81-A58C-C82136C9A46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7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644CECE-2554-4220-99C0-0BD6D47B0AC7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2945"/>
    <xdr:sp macro="" textlink="">
      <xdr:nvSpPr>
        <xdr:cNvPr id="127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42211946-4BC5-485C-A415-2B08C3CA42F3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7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3A7EFCD0-ACE9-40BE-B73B-5E8C950B037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7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53D1E2ED-39B3-419A-9BF7-64ACA8AF9C1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7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627C0102-B114-4617-AE61-337A01D8B1CF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7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20369F6D-C412-433C-A949-7183079BA37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76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5B001F36-7738-4F37-A41B-47A51DD65C3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77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6713E81F-8797-4117-BF4B-8E79F5B039F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78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A6DB5A93-28BD-404D-8325-A0429EA8AF7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79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BACC0C91-137A-4526-B440-A4D9D2E5EA5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80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00910AD4-F802-4749-99D1-1703D17E5FAC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04850"/>
    <xdr:sp macro="" textlink="">
      <xdr:nvSpPr>
        <xdr:cNvPr id="1281" name="AutoShape 1141" descr="Vaizdo rezultatas pagal užklausą „viskis tullamore 07 kaina“">
          <a:extLst>
            <a:ext uri="{FF2B5EF4-FFF2-40B4-BE49-F238E27FC236}">
              <a16:creationId xmlns:a16="http://schemas.microsoft.com/office/drawing/2014/main" id="{781E2EEF-5730-4922-B121-8923979BEA39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82" name="AutoShape 394" descr="Vaizdo rezultatas pagal u&amp;zcaron;klaus&amp;aogon; „Glenfiddich 12YO“">
          <a:extLst>
            <a:ext uri="{FF2B5EF4-FFF2-40B4-BE49-F238E27FC236}">
              <a16:creationId xmlns:a16="http://schemas.microsoft.com/office/drawing/2014/main" id="{7AF9A69F-FD9E-404D-9626-A87E03BC79E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83" name="AutoShape 1136" descr="Vaizdo rezultatas pagal užklausą „viskis tullamore 07 kaina“">
          <a:extLst>
            <a:ext uri="{FF2B5EF4-FFF2-40B4-BE49-F238E27FC236}">
              <a16:creationId xmlns:a16="http://schemas.microsoft.com/office/drawing/2014/main" id="{7FAA410E-61E3-4366-91BC-F276FF5245E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84" name="AutoShape 1138" descr="Vaizdo rezultatas pagal užklausą „viskis tullamore 07 kaina“">
          <a:extLst>
            <a:ext uri="{FF2B5EF4-FFF2-40B4-BE49-F238E27FC236}">
              <a16:creationId xmlns:a16="http://schemas.microsoft.com/office/drawing/2014/main" id="{587C58BE-0773-4C30-8F59-D7C66510B5A0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714375"/>
    <xdr:sp macro="" textlink="">
      <xdr:nvSpPr>
        <xdr:cNvPr id="1285" name="AutoShape 1139" descr="Vaizdo rezultatas pagal užklausą „viskis tullamore 07 kaina“">
          <a:extLst>
            <a:ext uri="{FF2B5EF4-FFF2-40B4-BE49-F238E27FC236}">
              <a16:creationId xmlns:a16="http://schemas.microsoft.com/office/drawing/2014/main" id="{691A20A6-77EF-4512-93B0-01488848CCEA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581025</xdr:colOff>
      <xdr:row>0</xdr:row>
      <xdr:rowOff>2299436</xdr:rowOff>
    </xdr:to>
    <xdr:pic>
      <xdr:nvPicPr>
        <xdr:cNvPr id="163" name="Paveikslėlis 162">
          <a:extLst>
            <a:ext uri="{FF2B5EF4-FFF2-40B4-BE49-F238E27FC236}">
              <a16:creationId xmlns:a16="http://schemas.microsoft.com/office/drawing/2014/main" id="{B89FB359-6822-4A81-9EB7-85F461C9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86575" cy="229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3</xdr:col>
      <xdr:colOff>19050</xdr:colOff>
      <xdr:row>60</xdr:row>
      <xdr:rowOff>89993</xdr:rowOff>
    </xdr:to>
    <xdr:pic>
      <xdr:nvPicPr>
        <xdr:cNvPr id="808" name="Paveikslėlis 807">
          <a:extLst>
            <a:ext uri="{FF2B5EF4-FFF2-40B4-BE49-F238E27FC236}">
              <a16:creationId xmlns:a16="http://schemas.microsoft.com/office/drawing/2014/main" id="{B29AB6A7-86FA-403C-BDBF-A1C11503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"/>
          <a:ext cx="6934200" cy="313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539474</xdr:colOff>
      <xdr:row>0</xdr:row>
      <xdr:rowOff>2543174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876E68A0-DA16-4FA6-9867-0E7E2371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6549" cy="2543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5</xdr:col>
      <xdr:colOff>16865</xdr:colOff>
      <xdr:row>64</xdr:row>
      <xdr:rowOff>57150</xdr:rowOff>
    </xdr:to>
    <xdr:pic>
      <xdr:nvPicPr>
        <xdr:cNvPr id="5" name="Paveikslėlis 4">
          <a:extLst>
            <a:ext uri="{FF2B5EF4-FFF2-40B4-BE49-F238E27FC236}">
              <a16:creationId xmlns:a16="http://schemas.microsoft.com/office/drawing/2014/main" id="{A3FE35C8-5570-4C73-A694-23E0F984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7703540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600076</xdr:colOff>
      <xdr:row>1</xdr:row>
      <xdr:rowOff>175182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150EE460-81B7-44D6-83CB-4D85DFEF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572250" cy="2194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600075</xdr:colOff>
      <xdr:row>35</xdr:row>
      <xdr:rowOff>116697</xdr:rowOff>
    </xdr:to>
    <xdr:pic>
      <xdr:nvPicPr>
        <xdr:cNvPr id="4" name="Paveikslėlis 3">
          <a:extLst>
            <a:ext uri="{FF2B5EF4-FFF2-40B4-BE49-F238E27FC236}">
              <a16:creationId xmlns:a16="http://schemas.microsoft.com/office/drawing/2014/main" id="{9E5CA02D-CCD8-41C1-A5D0-C0B6F455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"/>
          <a:ext cx="6572250" cy="297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540106</xdr:colOff>
      <xdr:row>0</xdr:row>
      <xdr:rowOff>2419350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639B6B9D-13D7-4C7E-AFC2-7237EC62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45706" cy="241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5</xdr:col>
      <xdr:colOff>0</xdr:colOff>
      <xdr:row>56</xdr:row>
      <xdr:rowOff>50359</xdr:rowOff>
    </xdr:to>
    <xdr:pic>
      <xdr:nvPicPr>
        <xdr:cNvPr id="4" name="Paveikslėlis 3">
          <a:extLst>
            <a:ext uri="{FF2B5EF4-FFF2-40B4-BE49-F238E27FC236}">
              <a16:creationId xmlns:a16="http://schemas.microsoft.com/office/drawing/2014/main" id="{77DB6C68-60BF-4040-9E7B-6A502F02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7267575" cy="3288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tabSelected="1" workbookViewId="0">
      <selection activeCell="F6" sqref="F6"/>
    </sheetView>
  </sheetViews>
  <sheetFormatPr defaultRowHeight="15.05" x14ac:dyDescent="0.3"/>
  <cols>
    <col min="1" max="1" width="9.109375" style="121" customWidth="1"/>
    <col min="2" max="2" width="64.44140625" customWidth="1"/>
    <col min="3" max="5" width="9.109375" style="52"/>
    <col min="6" max="6" width="82.6640625" customWidth="1"/>
  </cols>
  <sheetData>
    <row r="1" spans="1:6" ht="176.25" customHeight="1" x14ac:dyDescent="0.3"/>
    <row r="2" spans="1:6" ht="20.2" customHeight="1" x14ac:dyDescent="0.3">
      <c r="B2" s="40" t="s">
        <v>68</v>
      </c>
    </row>
    <row r="3" spans="1:6" ht="20.2" customHeight="1" x14ac:dyDescent="0.3">
      <c r="B3" s="41" t="s">
        <v>64</v>
      </c>
    </row>
    <row r="4" spans="1:6" ht="20.2" customHeight="1" x14ac:dyDescent="0.3">
      <c r="B4" s="41" t="s">
        <v>66</v>
      </c>
    </row>
    <row r="5" spans="1:6" ht="20.2" customHeight="1" x14ac:dyDescent="0.3">
      <c r="B5" s="42" t="s">
        <v>65</v>
      </c>
    </row>
    <row r="6" spans="1:6" ht="20.2" customHeight="1" x14ac:dyDescent="0.3">
      <c r="B6" s="43" t="s">
        <v>69</v>
      </c>
    </row>
    <row r="7" spans="1:6" x14ac:dyDescent="0.3">
      <c r="A7" s="337" t="s">
        <v>27</v>
      </c>
      <c r="B7" s="258" t="s">
        <v>4</v>
      </c>
      <c r="C7" s="259" t="s">
        <v>3</v>
      </c>
      <c r="D7" s="260" t="s">
        <v>30</v>
      </c>
      <c r="E7" s="261" t="s">
        <v>70</v>
      </c>
      <c r="F7" s="57"/>
    </row>
    <row r="8" spans="1:6" ht="20.2" customHeight="1" thickBot="1" x14ac:dyDescent="0.35">
      <c r="A8" s="338"/>
      <c r="B8" s="262" t="s">
        <v>5</v>
      </c>
      <c r="C8" s="263"/>
      <c r="D8" s="264" t="s">
        <v>6</v>
      </c>
      <c r="E8" s="265"/>
    </row>
    <row r="9" spans="1:6" ht="43.2" x14ac:dyDescent="0.3">
      <c r="A9" s="132" t="s">
        <v>85</v>
      </c>
      <c r="B9" s="133" t="s">
        <v>75</v>
      </c>
      <c r="C9" s="134"/>
      <c r="D9" s="45">
        <v>12</v>
      </c>
      <c r="E9" s="45">
        <f t="shared" ref="E9:E15" si="0">+C9*D9</f>
        <v>0</v>
      </c>
    </row>
    <row r="10" spans="1:6" ht="18.8" customHeight="1" x14ac:dyDescent="0.3">
      <c r="A10" s="124" t="s">
        <v>261</v>
      </c>
      <c r="B10" s="69" t="s">
        <v>237</v>
      </c>
      <c r="C10" s="27"/>
      <c r="D10" s="17">
        <v>13.5</v>
      </c>
      <c r="E10" s="17">
        <f t="shared" si="0"/>
        <v>0</v>
      </c>
    </row>
    <row r="11" spans="1:6" ht="17.25" customHeight="1" x14ac:dyDescent="0.3">
      <c r="A11" s="124" t="s">
        <v>40</v>
      </c>
      <c r="B11" s="170" t="s">
        <v>219</v>
      </c>
      <c r="C11" s="171"/>
      <c r="D11" s="39">
        <v>13</v>
      </c>
      <c r="E11" s="17">
        <f t="shared" si="0"/>
        <v>0</v>
      </c>
    </row>
    <row r="12" spans="1:6" ht="28.8" x14ac:dyDescent="0.3">
      <c r="A12" s="124" t="s">
        <v>261</v>
      </c>
      <c r="B12" s="70" t="s">
        <v>14</v>
      </c>
      <c r="C12" s="27"/>
      <c r="D12" s="17">
        <v>12</v>
      </c>
      <c r="E12" s="17">
        <f t="shared" si="0"/>
        <v>0</v>
      </c>
    </row>
    <row r="13" spans="1:6" ht="33.049999999999997" customHeight="1" x14ac:dyDescent="0.3">
      <c r="A13" s="125" t="s">
        <v>350</v>
      </c>
      <c r="B13" s="312" t="s">
        <v>364</v>
      </c>
      <c r="C13" s="313"/>
      <c r="D13" s="309">
        <v>13.5</v>
      </c>
      <c r="E13" s="17">
        <f t="shared" si="0"/>
        <v>0</v>
      </c>
      <c r="F13" s="197"/>
    </row>
    <row r="14" spans="1:6" ht="33.049999999999997" customHeight="1" x14ac:dyDescent="0.3">
      <c r="A14" s="125" t="s">
        <v>287</v>
      </c>
      <c r="B14" s="307" t="s">
        <v>338</v>
      </c>
      <c r="C14" s="313"/>
      <c r="D14" s="309">
        <v>14</v>
      </c>
      <c r="E14" s="17">
        <f t="shared" si="0"/>
        <v>0</v>
      </c>
      <c r="F14" s="197"/>
    </row>
    <row r="15" spans="1:6" ht="28.8" x14ac:dyDescent="0.3">
      <c r="A15" s="126" t="s">
        <v>40</v>
      </c>
      <c r="B15" s="172" t="s">
        <v>220</v>
      </c>
      <c r="C15" s="27"/>
      <c r="D15" s="17">
        <v>12</v>
      </c>
      <c r="E15" s="17">
        <f t="shared" si="0"/>
        <v>0</v>
      </c>
      <c r="F15" s="197"/>
    </row>
    <row r="16" spans="1:6" ht="21" customHeight="1" thickBot="1" x14ac:dyDescent="0.35">
      <c r="A16" s="233"/>
      <c r="B16" s="262" t="s">
        <v>7</v>
      </c>
      <c r="C16" s="263"/>
      <c r="D16" s="264" t="s">
        <v>6</v>
      </c>
      <c r="E16" s="266"/>
      <c r="F16" s="197"/>
    </row>
    <row r="17" spans="1:6" ht="28.8" x14ac:dyDescent="0.3">
      <c r="A17" s="127" t="s">
        <v>16</v>
      </c>
      <c r="B17" s="71" t="s">
        <v>238</v>
      </c>
      <c r="C17" s="7"/>
      <c r="D17" s="17">
        <v>23</v>
      </c>
      <c r="E17" s="17">
        <f t="shared" ref="E17:E32" si="1">+C17*D17</f>
        <v>0</v>
      </c>
    </row>
    <row r="18" spans="1:6" ht="29.45" x14ac:dyDescent="0.3">
      <c r="A18" s="127" t="s">
        <v>350</v>
      </c>
      <c r="B18" s="307" t="s">
        <v>363</v>
      </c>
      <c r="C18" s="311"/>
      <c r="D18" s="309">
        <v>23</v>
      </c>
      <c r="E18" s="17">
        <f t="shared" si="1"/>
        <v>0</v>
      </c>
      <c r="F18" s="197"/>
    </row>
    <row r="19" spans="1:6" x14ac:dyDescent="0.3">
      <c r="A19" s="124" t="s">
        <v>132</v>
      </c>
      <c r="B19" s="73" t="s">
        <v>122</v>
      </c>
      <c r="C19" s="7"/>
      <c r="D19" s="17">
        <v>19</v>
      </c>
      <c r="E19" s="17">
        <f t="shared" si="1"/>
        <v>0</v>
      </c>
      <c r="F19" s="197"/>
    </row>
    <row r="20" spans="1:6" ht="28.8" x14ac:dyDescent="0.3">
      <c r="A20" s="124" t="s">
        <v>82</v>
      </c>
      <c r="B20" s="69" t="s">
        <v>239</v>
      </c>
      <c r="C20" s="7"/>
      <c r="D20" s="17">
        <v>23</v>
      </c>
      <c r="E20" s="17">
        <f t="shared" si="1"/>
        <v>0</v>
      </c>
      <c r="F20" s="197"/>
    </row>
    <row r="21" spans="1:6" ht="30.7" customHeight="1" x14ac:dyDescent="0.3">
      <c r="A21" s="124" t="s">
        <v>262</v>
      </c>
      <c r="B21" s="71" t="s">
        <v>217</v>
      </c>
      <c r="C21" s="7"/>
      <c r="D21" s="17">
        <v>18</v>
      </c>
      <c r="E21" s="17">
        <f t="shared" si="1"/>
        <v>0</v>
      </c>
      <c r="F21" s="197"/>
    </row>
    <row r="22" spans="1:6" x14ac:dyDescent="0.3">
      <c r="A22" s="124" t="s">
        <v>131</v>
      </c>
      <c r="B22" s="69" t="s">
        <v>8</v>
      </c>
      <c r="C22" s="25"/>
      <c r="D22" s="17">
        <v>23</v>
      </c>
      <c r="E22" s="17">
        <f>+C22*D22</f>
        <v>0</v>
      </c>
      <c r="F22" s="197"/>
    </row>
    <row r="23" spans="1:6" ht="29.45" x14ac:dyDescent="0.3">
      <c r="A23" s="124" t="s">
        <v>262</v>
      </c>
      <c r="B23" s="307" t="s">
        <v>339</v>
      </c>
      <c r="C23" s="310"/>
      <c r="D23" s="309">
        <v>24</v>
      </c>
      <c r="E23" s="17">
        <f>+C23*D23</f>
        <v>0</v>
      </c>
      <c r="F23" s="197"/>
    </row>
    <row r="24" spans="1:6" ht="28.8" x14ac:dyDescent="0.3">
      <c r="A24" s="124" t="s">
        <v>133</v>
      </c>
      <c r="B24" s="69" t="s">
        <v>123</v>
      </c>
      <c r="C24" s="25"/>
      <c r="D24" s="17">
        <v>19.5</v>
      </c>
      <c r="E24" s="17">
        <f>+C24*D24</f>
        <v>0</v>
      </c>
    </row>
    <row r="25" spans="1:6" ht="32.25" customHeight="1" x14ac:dyDescent="0.3">
      <c r="A25" s="124" t="s">
        <v>16</v>
      </c>
      <c r="B25" s="69" t="s">
        <v>208</v>
      </c>
      <c r="C25" s="25"/>
      <c r="D25" s="17">
        <v>19.5</v>
      </c>
      <c r="E25" s="17">
        <f>+C25*D25</f>
        <v>0</v>
      </c>
      <c r="F25" s="197"/>
    </row>
    <row r="26" spans="1:6" ht="28.8" x14ac:dyDescent="0.3">
      <c r="A26" s="124" t="s">
        <v>82</v>
      </c>
      <c r="B26" s="75" t="s">
        <v>150</v>
      </c>
      <c r="C26" s="134"/>
      <c r="D26" s="45">
        <v>25</v>
      </c>
      <c r="E26" s="45">
        <f>+C26*D26</f>
        <v>0</v>
      </c>
      <c r="F26" s="197"/>
    </row>
    <row r="27" spans="1:6" ht="48.7" customHeight="1" x14ac:dyDescent="0.3">
      <c r="A27" s="124" t="s">
        <v>134</v>
      </c>
      <c r="B27" s="71" t="s">
        <v>151</v>
      </c>
      <c r="C27" s="25"/>
      <c r="D27" s="17">
        <v>23</v>
      </c>
      <c r="E27" s="17">
        <f t="shared" si="1"/>
        <v>0</v>
      </c>
      <c r="F27" s="197"/>
    </row>
    <row r="28" spans="1:6" ht="28.8" x14ac:dyDescent="0.3">
      <c r="A28" s="124" t="s">
        <v>263</v>
      </c>
      <c r="B28" s="172" t="s">
        <v>240</v>
      </c>
      <c r="C28" s="171"/>
      <c r="D28" s="17">
        <v>21</v>
      </c>
      <c r="E28" s="17">
        <f t="shared" si="1"/>
        <v>0</v>
      </c>
      <c r="F28" s="197"/>
    </row>
    <row r="29" spans="1:6" ht="31.3" x14ac:dyDescent="0.3">
      <c r="A29" s="124" t="s">
        <v>135</v>
      </c>
      <c r="B29" s="299" t="s">
        <v>77</v>
      </c>
      <c r="C29" s="25"/>
      <c r="D29" s="17">
        <v>19</v>
      </c>
      <c r="E29" s="17">
        <f t="shared" si="1"/>
        <v>0</v>
      </c>
    </row>
    <row r="30" spans="1:6" ht="29.45" x14ac:dyDescent="0.3">
      <c r="A30" s="124" t="s">
        <v>350</v>
      </c>
      <c r="B30" s="307" t="s">
        <v>362</v>
      </c>
      <c r="C30" s="308"/>
      <c r="D30" s="309">
        <v>23</v>
      </c>
      <c r="E30" s="45">
        <f t="shared" si="1"/>
        <v>0</v>
      </c>
      <c r="F30" s="198"/>
    </row>
    <row r="31" spans="1:6" x14ac:dyDescent="0.3">
      <c r="A31" s="291"/>
      <c r="B31" s="300" t="s">
        <v>340</v>
      </c>
      <c r="C31" s="8"/>
      <c r="D31" s="5"/>
      <c r="E31" s="45"/>
      <c r="F31" s="301"/>
    </row>
    <row r="32" spans="1:6" x14ac:dyDescent="0.3">
      <c r="A32" s="291" t="s">
        <v>351</v>
      </c>
      <c r="B32" s="166" t="s">
        <v>375</v>
      </c>
      <c r="C32" s="8"/>
      <c r="D32" s="5">
        <v>23</v>
      </c>
      <c r="E32" s="45">
        <f t="shared" si="1"/>
        <v>0</v>
      </c>
      <c r="F32" s="301"/>
    </row>
    <row r="33" spans="1:6" x14ac:dyDescent="0.3">
      <c r="A33" s="291" t="s">
        <v>361</v>
      </c>
      <c r="B33" s="306" t="s">
        <v>349</v>
      </c>
      <c r="C33" s="8" t="s">
        <v>348</v>
      </c>
      <c r="D33" s="5">
        <v>4.2</v>
      </c>
      <c r="E33" s="45">
        <v>0</v>
      </c>
      <c r="F33" s="197"/>
    </row>
    <row r="34" spans="1:6" x14ac:dyDescent="0.3">
      <c r="A34" s="291"/>
      <c r="B34" s="292"/>
      <c r="C34" s="8"/>
      <c r="D34" s="5"/>
      <c r="E34" s="26"/>
      <c r="F34" s="197"/>
    </row>
    <row r="35" spans="1:6" ht="22.55" customHeight="1" x14ac:dyDescent="0.3">
      <c r="A35" s="280"/>
      <c r="B35" s="339" t="s">
        <v>0</v>
      </c>
      <c r="C35" s="302"/>
      <c r="D35" s="303" t="s">
        <v>6</v>
      </c>
      <c r="E35" s="276"/>
      <c r="F35" s="197"/>
    </row>
    <row r="36" spans="1:6" ht="16.3" x14ac:dyDescent="0.3">
      <c r="A36" s="132"/>
      <c r="B36" s="76" t="s">
        <v>374</v>
      </c>
      <c r="C36" s="11"/>
      <c r="D36" s="90"/>
      <c r="E36" s="49"/>
      <c r="F36" s="197"/>
    </row>
    <row r="37" spans="1:6" ht="29.45" x14ac:dyDescent="0.3">
      <c r="A37" s="124" t="s">
        <v>48</v>
      </c>
      <c r="B37" s="170" t="s">
        <v>241</v>
      </c>
      <c r="C37" s="173"/>
      <c r="D37" s="45">
        <v>27.5</v>
      </c>
      <c r="E37" s="49">
        <f>+C37*D37</f>
        <v>0</v>
      </c>
    </row>
    <row r="38" spans="1:6" ht="29.45" x14ac:dyDescent="0.3">
      <c r="A38" s="124" t="s">
        <v>352</v>
      </c>
      <c r="B38" s="307" t="s">
        <v>365</v>
      </c>
      <c r="C38" s="314"/>
      <c r="D38" s="315">
        <v>29</v>
      </c>
      <c r="E38" s="49">
        <f>+C38*D38</f>
        <v>0</v>
      </c>
      <c r="F38" s="197"/>
    </row>
    <row r="39" spans="1:6" ht="28.8" x14ac:dyDescent="0.3">
      <c r="A39" s="124" t="s">
        <v>128</v>
      </c>
      <c r="B39" s="51" t="s">
        <v>242</v>
      </c>
      <c r="C39" s="134"/>
      <c r="D39" s="17">
        <v>24</v>
      </c>
      <c r="E39" s="49">
        <f>+C39*D39</f>
        <v>0</v>
      </c>
      <c r="F39" s="197"/>
    </row>
    <row r="40" spans="1:6" ht="16.45" customHeight="1" x14ac:dyDescent="0.3">
      <c r="A40" s="124" t="s">
        <v>136</v>
      </c>
      <c r="B40" s="77" t="s">
        <v>221</v>
      </c>
      <c r="C40" s="21"/>
      <c r="D40" s="17">
        <v>20.5</v>
      </c>
      <c r="E40" s="49">
        <f>+C40*D40</f>
        <v>0</v>
      </c>
      <c r="F40" s="197"/>
    </row>
    <row r="41" spans="1:6" x14ac:dyDescent="0.3">
      <c r="A41" s="124"/>
      <c r="B41" s="78" t="s">
        <v>9</v>
      </c>
      <c r="C41" s="9"/>
      <c r="D41" s="89"/>
      <c r="E41" s="49"/>
      <c r="F41" s="197"/>
    </row>
    <row r="42" spans="1:6" ht="29.45" x14ac:dyDescent="0.3">
      <c r="A42" s="124" t="s">
        <v>353</v>
      </c>
      <c r="B42" s="312" t="s">
        <v>366</v>
      </c>
      <c r="C42" s="316"/>
      <c r="D42" s="309">
        <v>21</v>
      </c>
      <c r="E42" s="26">
        <f t="shared" ref="E42:E47" si="2">+C42*D42</f>
        <v>0</v>
      </c>
      <c r="F42" s="197"/>
    </row>
    <row r="43" spans="1:6" ht="28.8" x14ac:dyDescent="0.3">
      <c r="A43" s="124" t="s">
        <v>129</v>
      </c>
      <c r="B43" s="79" t="s">
        <v>152</v>
      </c>
      <c r="C43" s="18"/>
      <c r="D43" s="17">
        <v>19.5</v>
      </c>
      <c r="E43" s="26">
        <f t="shared" si="2"/>
        <v>0</v>
      </c>
    </row>
    <row r="44" spans="1:6" ht="28.8" x14ac:dyDescent="0.3">
      <c r="A44" s="124" t="s">
        <v>129</v>
      </c>
      <c r="B44" s="75" t="s">
        <v>153</v>
      </c>
      <c r="C44" s="18"/>
      <c r="D44" s="17">
        <v>18</v>
      </c>
      <c r="E44" s="26">
        <f t="shared" si="2"/>
        <v>0</v>
      </c>
      <c r="F44" s="197"/>
    </row>
    <row r="45" spans="1:6" ht="29.45" x14ac:dyDescent="0.3">
      <c r="A45" s="124" t="s">
        <v>354</v>
      </c>
      <c r="B45" s="307" t="s">
        <v>341</v>
      </c>
      <c r="C45" s="317"/>
      <c r="D45" s="309">
        <v>19.5</v>
      </c>
      <c r="E45" s="26">
        <f t="shared" si="2"/>
        <v>0</v>
      </c>
      <c r="F45" s="197"/>
    </row>
    <row r="46" spans="1:6" ht="28.8" x14ac:dyDescent="0.3">
      <c r="A46" s="124" t="s">
        <v>129</v>
      </c>
      <c r="B46" s="71" t="s">
        <v>209</v>
      </c>
      <c r="C46" s="21"/>
      <c r="D46" s="17">
        <v>19.5</v>
      </c>
      <c r="E46" s="49">
        <f t="shared" si="2"/>
        <v>0</v>
      </c>
    </row>
    <row r="47" spans="1:6" ht="28.8" x14ac:dyDescent="0.3">
      <c r="A47" s="124" t="s">
        <v>129</v>
      </c>
      <c r="B47" s="71" t="s">
        <v>72</v>
      </c>
      <c r="C47" s="21"/>
      <c r="D47" s="17">
        <v>21</v>
      </c>
      <c r="E47" s="49">
        <f t="shared" si="2"/>
        <v>0</v>
      </c>
      <c r="F47" s="197"/>
    </row>
    <row r="48" spans="1:6" x14ac:dyDescent="0.3">
      <c r="A48" s="124"/>
      <c r="B48" s="80" t="s">
        <v>10</v>
      </c>
      <c r="C48" s="10"/>
      <c r="D48" s="89"/>
      <c r="E48" s="49"/>
      <c r="F48" s="197"/>
    </row>
    <row r="49" spans="1:6" ht="19.75" customHeight="1" x14ac:dyDescent="0.3">
      <c r="A49" s="124" t="s">
        <v>137</v>
      </c>
      <c r="B49" s="70" t="s">
        <v>154</v>
      </c>
      <c r="C49" s="331"/>
      <c r="D49" s="333">
        <v>22</v>
      </c>
      <c r="E49" s="335">
        <f>+C49*D49</f>
        <v>0</v>
      </c>
    </row>
    <row r="50" spans="1:6" ht="18" customHeight="1" x14ac:dyDescent="0.3">
      <c r="A50" s="124" t="s">
        <v>50</v>
      </c>
      <c r="B50" s="79" t="s">
        <v>216</v>
      </c>
      <c r="C50" s="332"/>
      <c r="D50" s="334"/>
      <c r="E50" s="336"/>
    </row>
    <row r="51" spans="1:6" ht="36" customHeight="1" x14ac:dyDescent="0.3">
      <c r="A51" s="124"/>
      <c r="B51" s="75" t="s">
        <v>76</v>
      </c>
      <c r="C51" s="1"/>
      <c r="D51" s="28">
        <v>23.5</v>
      </c>
      <c r="E51" s="49">
        <f>+C51*D51</f>
        <v>0</v>
      </c>
    </row>
    <row r="52" spans="1:6" ht="28.8" x14ac:dyDescent="0.3">
      <c r="A52" s="124" t="s">
        <v>138</v>
      </c>
      <c r="B52" s="208" t="s">
        <v>232</v>
      </c>
      <c r="C52" s="1"/>
      <c r="D52" s="28">
        <v>20.5</v>
      </c>
      <c r="E52" s="49">
        <f>+C52*D52</f>
        <v>0</v>
      </c>
      <c r="F52" s="197"/>
    </row>
    <row r="53" spans="1:6" ht="28.8" x14ac:dyDescent="0.3">
      <c r="A53" s="124" t="s">
        <v>355</v>
      </c>
      <c r="B53" s="318" t="s">
        <v>342</v>
      </c>
      <c r="C53" s="319"/>
      <c r="D53" s="320">
        <v>22.5</v>
      </c>
      <c r="E53" s="49">
        <f t="shared" ref="E53:E56" si="3">+C53*D53</f>
        <v>0</v>
      </c>
    </row>
    <row r="54" spans="1:6" ht="29.45" x14ac:dyDescent="0.3">
      <c r="A54" s="124" t="s">
        <v>356</v>
      </c>
      <c r="B54" s="312" t="s">
        <v>367</v>
      </c>
      <c r="C54" s="319"/>
      <c r="D54" s="320">
        <v>22</v>
      </c>
      <c r="E54" s="49">
        <f t="shared" si="3"/>
        <v>0</v>
      </c>
      <c r="F54" s="198"/>
    </row>
    <row r="55" spans="1:6" ht="29.45" x14ac:dyDescent="0.3">
      <c r="A55" s="124" t="s">
        <v>357</v>
      </c>
      <c r="B55" s="312" t="s">
        <v>368</v>
      </c>
      <c r="C55" s="319"/>
      <c r="D55" s="320">
        <v>23</v>
      </c>
      <c r="E55" s="49">
        <f t="shared" si="3"/>
        <v>0</v>
      </c>
      <c r="F55" s="198"/>
    </row>
    <row r="56" spans="1:6" ht="29.45" x14ac:dyDescent="0.3">
      <c r="A56" s="124" t="s">
        <v>358</v>
      </c>
      <c r="B56" s="321" t="s">
        <v>369</v>
      </c>
      <c r="C56" s="319"/>
      <c r="D56" s="320">
        <v>23.5</v>
      </c>
      <c r="E56" s="49">
        <f t="shared" si="3"/>
        <v>0</v>
      </c>
      <c r="F56" s="198"/>
    </row>
    <row r="57" spans="1:6" x14ac:dyDescent="0.3">
      <c r="A57" s="124"/>
      <c r="B57" s="81" t="s">
        <v>11</v>
      </c>
      <c r="C57" s="11"/>
      <c r="D57" s="28"/>
      <c r="E57" s="49"/>
      <c r="F57" s="197"/>
    </row>
    <row r="58" spans="1:6" x14ac:dyDescent="0.3">
      <c r="A58" s="124"/>
      <c r="B58" s="82" t="s">
        <v>74</v>
      </c>
      <c r="C58" s="11"/>
      <c r="D58" s="28"/>
      <c r="E58" s="49"/>
      <c r="F58" s="197"/>
    </row>
    <row r="59" spans="1:6" x14ac:dyDescent="0.3">
      <c r="A59" s="124" t="s">
        <v>139</v>
      </c>
      <c r="B59" s="75" t="s">
        <v>73</v>
      </c>
      <c r="C59" s="1"/>
      <c r="D59" s="28">
        <v>14.5</v>
      </c>
      <c r="E59" s="49">
        <f>+C59*D59</f>
        <v>0</v>
      </c>
      <c r="F59" s="197"/>
    </row>
    <row r="60" spans="1:6" ht="28.8" x14ac:dyDescent="0.3">
      <c r="A60" s="124" t="s">
        <v>139</v>
      </c>
      <c r="B60" s="83" t="s">
        <v>124</v>
      </c>
      <c r="C60" s="4"/>
      <c r="D60" s="15">
        <v>14.5</v>
      </c>
      <c r="E60" s="16">
        <f>+C60*D60</f>
        <v>0</v>
      </c>
      <c r="F60" s="197"/>
    </row>
    <row r="61" spans="1:6" ht="23.95" customHeight="1" x14ac:dyDescent="0.3">
      <c r="A61" s="280"/>
      <c r="B61" s="302" t="s">
        <v>1</v>
      </c>
      <c r="C61" s="302"/>
      <c r="D61" s="303" t="s">
        <v>6</v>
      </c>
      <c r="E61" s="261"/>
      <c r="F61" s="197"/>
    </row>
    <row r="62" spans="1:6" x14ac:dyDescent="0.3">
      <c r="A62" s="124"/>
      <c r="B62" s="304" t="s">
        <v>12</v>
      </c>
      <c r="C62" s="304"/>
      <c r="D62" s="20"/>
      <c r="E62" s="26"/>
      <c r="F62" s="197"/>
    </row>
    <row r="63" spans="1:6" ht="43.85" x14ac:dyDescent="0.3">
      <c r="A63" s="126" t="s">
        <v>84</v>
      </c>
      <c r="B63" s="305" t="s">
        <v>260</v>
      </c>
      <c r="C63" s="23"/>
      <c r="D63" s="22">
        <v>11</v>
      </c>
      <c r="E63" s="26">
        <f>+C63*D63</f>
        <v>0</v>
      </c>
    </row>
    <row r="64" spans="1:6" ht="29.45" x14ac:dyDescent="0.3">
      <c r="A64" s="126" t="s">
        <v>359</v>
      </c>
      <c r="B64" s="312" t="s">
        <v>343</v>
      </c>
      <c r="C64" s="310"/>
      <c r="D64" s="322">
        <v>13</v>
      </c>
      <c r="E64" s="26">
        <f>+C64*D64</f>
        <v>0</v>
      </c>
      <c r="F64" s="198"/>
    </row>
    <row r="65" spans="1:6" ht="29.45" x14ac:dyDescent="0.3">
      <c r="A65" s="124" t="s">
        <v>84</v>
      </c>
      <c r="B65" s="75" t="s">
        <v>264</v>
      </c>
      <c r="C65" s="21"/>
      <c r="D65" s="12">
        <v>12</v>
      </c>
      <c r="E65" s="49">
        <f t="shared" ref="E65:E91" si="4">+C65*D65</f>
        <v>0</v>
      </c>
      <c r="F65" s="197"/>
    </row>
    <row r="66" spans="1:6" ht="44.45" x14ac:dyDescent="0.3">
      <c r="A66" s="124" t="s">
        <v>84</v>
      </c>
      <c r="B66" s="170" t="s">
        <v>243</v>
      </c>
      <c r="C66" s="8"/>
      <c r="D66" s="12">
        <v>14.5</v>
      </c>
      <c r="E66" s="49">
        <f t="shared" si="4"/>
        <v>0</v>
      </c>
    </row>
    <row r="67" spans="1:6" ht="30.05" x14ac:dyDescent="0.3">
      <c r="A67" s="124" t="s">
        <v>84</v>
      </c>
      <c r="B67" s="307" t="s">
        <v>370</v>
      </c>
      <c r="C67" s="323"/>
      <c r="D67" s="322">
        <v>13</v>
      </c>
      <c r="E67" s="49">
        <f t="shared" si="4"/>
        <v>0</v>
      </c>
      <c r="F67" s="197"/>
    </row>
    <row r="68" spans="1:6" ht="29.45" x14ac:dyDescent="0.3">
      <c r="A68" s="126" t="s">
        <v>84</v>
      </c>
      <c r="B68" s="69" t="s">
        <v>245</v>
      </c>
      <c r="C68" s="8"/>
      <c r="D68" s="12">
        <v>11.5</v>
      </c>
      <c r="E68" s="49">
        <f t="shared" si="4"/>
        <v>0</v>
      </c>
    </row>
    <row r="69" spans="1:6" ht="20.05" customHeight="1" x14ac:dyDescent="0.3">
      <c r="A69" s="126" t="s">
        <v>360</v>
      </c>
      <c r="B69" s="324" t="s">
        <v>371</v>
      </c>
      <c r="C69" s="323"/>
      <c r="D69" s="322">
        <v>14.5</v>
      </c>
      <c r="E69" s="49">
        <f t="shared" si="4"/>
        <v>0</v>
      </c>
      <c r="F69" s="197"/>
    </row>
    <row r="70" spans="1:6" ht="44.45" x14ac:dyDescent="0.3">
      <c r="A70" s="128" t="s">
        <v>84</v>
      </c>
      <c r="B70" s="170" t="s">
        <v>244</v>
      </c>
      <c r="C70" s="171"/>
      <c r="D70" s="39">
        <v>14.5</v>
      </c>
      <c r="E70" s="49">
        <f t="shared" si="4"/>
        <v>0</v>
      </c>
      <c r="F70" s="197"/>
    </row>
    <row r="71" spans="1:6" ht="29.45" x14ac:dyDescent="0.3">
      <c r="A71" s="124" t="s">
        <v>84</v>
      </c>
      <c r="B71" s="71" t="s">
        <v>259</v>
      </c>
      <c r="C71" s="8"/>
      <c r="D71" s="12">
        <v>10</v>
      </c>
      <c r="E71" s="49">
        <f t="shared" si="4"/>
        <v>0</v>
      </c>
    </row>
    <row r="72" spans="1:6" ht="44.45" x14ac:dyDescent="0.3">
      <c r="A72" s="124" t="s">
        <v>84</v>
      </c>
      <c r="B72" s="307" t="s">
        <v>372</v>
      </c>
      <c r="C72" s="323"/>
      <c r="D72" s="322">
        <v>13.5</v>
      </c>
      <c r="E72" s="49">
        <f t="shared" si="4"/>
        <v>0</v>
      </c>
      <c r="F72" s="198"/>
    </row>
    <row r="73" spans="1:6" x14ac:dyDescent="0.3">
      <c r="A73" s="124"/>
      <c r="B73" s="80" t="s">
        <v>218</v>
      </c>
      <c r="C73" s="10"/>
      <c r="D73" s="12"/>
      <c r="E73" s="49"/>
      <c r="F73" s="197"/>
    </row>
    <row r="74" spans="1:6" ht="43.85" x14ac:dyDescent="0.3">
      <c r="A74" s="126" t="s">
        <v>140</v>
      </c>
      <c r="B74" s="117" t="s">
        <v>233</v>
      </c>
      <c r="C74" s="3"/>
      <c r="D74" s="22">
        <v>9.5</v>
      </c>
      <c r="E74" s="49">
        <f t="shared" si="4"/>
        <v>0</v>
      </c>
      <c r="F74" s="197"/>
    </row>
    <row r="75" spans="1:6" ht="45.7" customHeight="1" x14ac:dyDescent="0.3">
      <c r="A75" s="124" t="s">
        <v>141</v>
      </c>
      <c r="B75" s="74" t="s">
        <v>265</v>
      </c>
      <c r="C75" s="14"/>
      <c r="D75" s="12">
        <v>10.5</v>
      </c>
      <c r="E75" s="49">
        <f t="shared" si="4"/>
        <v>0</v>
      </c>
      <c r="F75" s="197"/>
    </row>
    <row r="76" spans="1:6" ht="43.85" x14ac:dyDescent="0.3">
      <c r="A76" s="126" t="s">
        <v>266</v>
      </c>
      <c r="B76" s="170" t="s">
        <v>246</v>
      </c>
      <c r="C76" s="171"/>
      <c r="D76" s="39">
        <v>16</v>
      </c>
      <c r="E76" s="49">
        <f t="shared" si="4"/>
        <v>0</v>
      </c>
    </row>
    <row r="77" spans="1:6" ht="29.45" x14ac:dyDescent="0.3">
      <c r="A77" s="126" t="s">
        <v>60</v>
      </c>
      <c r="B77" s="307" t="s">
        <v>344</v>
      </c>
      <c r="C77" s="325"/>
      <c r="D77" s="326">
        <v>16</v>
      </c>
      <c r="E77" s="49">
        <f t="shared" si="4"/>
        <v>0</v>
      </c>
      <c r="F77" s="198"/>
    </row>
    <row r="78" spans="1:6" ht="29.45" x14ac:dyDescent="0.3">
      <c r="A78" s="124" t="s">
        <v>44</v>
      </c>
      <c r="B78" s="170" t="s">
        <v>247</v>
      </c>
      <c r="C78" s="25"/>
      <c r="D78" s="12">
        <v>16</v>
      </c>
      <c r="E78" s="49">
        <f t="shared" si="4"/>
        <v>0</v>
      </c>
      <c r="F78" s="197"/>
    </row>
    <row r="79" spans="1:6" ht="47.3" customHeight="1" x14ac:dyDescent="0.3">
      <c r="A79" s="129" t="s">
        <v>142</v>
      </c>
      <c r="B79" s="84" t="s">
        <v>234</v>
      </c>
      <c r="C79" s="25"/>
      <c r="D79" s="22">
        <v>9.5</v>
      </c>
      <c r="E79" s="49">
        <f t="shared" si="4"/>
        <v>0</v>
      </c>
      <c r="F79" s="197"/>
    </row>
    <row r="80" spans="1:6" ht="75.8" customHeight="1" x14ac:dyDescent="0.3">
      <c r="A80" s="124" t="s">
        <v>89</v>
      </c>
      <c r="B80" s="84" t="s">
        <v>235</v>
      </c>
      <c r="C80" s="25"/>
      <c r="D80" s="22">
        <v>15.5</v>
      </c>
      <c r="E80" s="49">
        <f t="shared" si="4"/>
        <v>0</v>
      </c>
    </row>
    <row r="81" spans="1:6" ht="52.45" customHeight="1" x14ac:dyDescent="0.3">
      <c r="A81" s="124" t="s">
        <v>352</v>
      </c>
      <c r="B81" s="327" t="s">
        <v>345</v>
      </c>
      <c r="C81" s="310"/>
      <c r="D81" s="328">
        <v>15.5</v>
      </c>
      <c r="E81" s="49">
        <f t="shared" si="4"/>
        <v>0</v>
      </c>
      <c r="F81" s="199"/>
    </row>
    <row r="82" spans="1:6" x14ac:dyDescent="0.3">
      <c r="A82" s="124"/>
      <c r="B82" s="85" t="s">
        <v>13</v>
      </c>
      <c r="C82" s="46"/>
      <c r="D82" s="20"/>
      <c r="E82" s="26"/>
      <c r="F82" s="197"/>
    </row>
    <row r="83" spans="1:6" ht="60.75" customHeight="1" x14ac:dyDescent="0.3">
      <c r="A83" s="124" t="s">
        <v>143</v>
      </c>
      <c r="B83" s="84" t="s">
        <v>155</v>
      </c>
      <c r="C83" s="13"/>
      <c r="D83" s="48">
        <v>11.5</v>
      </c>
      <c r="E83" s="49">
        <f>+C83*D83</f>
        <v>0</v>
      </c>
      <c r="F83" s="197"/>
    </row>
    <row r="84" spans="1:6" ht="43.2" x14ac:dyDescent="0.3">
      <c r="A84" s="130" t="s">
        <v>128</v>
      </c>
      <c r="B84" s="116" t="s">
        <v>156</v>
      </c>
      <c r="C84" s="46"/>
      <c r="D84" s="22">
        <v>10</v>
      </c>
      <c r="E84" s="49">
        <f t="shared" si="4"/>
        <v>0</v>
      </c>
      <c r="F84" s="197"/>
    </row>
    <row r="85" spans="1:6" ht="34.450000000000003" customHeight="1" x14ac:dyDescent="0.3">
      <c r="A85" s="124" t="s">
        <v>144</v>
      </c>
      <c r="B85" s="71" t="s">
        <v>29</v>
      </c>
      <c r="C85" s="21"/>
      <c r="D85" s="12">
        <v>10</v>
      </c>
      <c r="E85" s="49">
        <f t="shared" si="4"/>
        <v>0</v>
      </c>
      <c r="F85" s="197"/>
    </row>
    <row r="86" spans="1:6" ht="34" customHeight="1" x14ac:dyDescent="0.3">
      <c r="A86" s="124" t="s">
        <v>50</v>
      </c>
      <c r="B86" s="86" t="s">
        <v>67</v>
      </c>
      <c r="C86" s="2"/>
      <c r="D86" s="29">
        <v>9</v>
      </c>
      <c r="E86" s="49">
        <f t="shared" si="4"/>
        <v>0</v>
      </c>
      <c r="F86" s="197"/>
    </row>
    <row r="87" spans="1:6" ht="28.8" x14ac:dyDescent="0.3">
      <c r="A87" s="124" t="s">
        <v>145</v>
      </c>
      <c r="B87" s="87" t="s">
        <v>157</v>
      </c>
      <c r="C87" s="6"/>
      <c r="D87" s="5">
        <v>9</v>
      </c>
      <c r="E87" s="26">
        <f t="shared" si="4"/>
        <v>0</v>
      </c>
      <c r="F87" s="197"/>
    </row>
    <row r="88" spans="1:6" ht="46.5" customHeight="1" x14ac:dyDescent="0.3">
      <c r="A88" s="129" t="s">
        <v>145</v>
      </c>
      <c r="B88" s="51" t="s">
        <v>210</v>
      </c>
      <c r="C88" s="6"/>
      <c r="D88" s="5">
        <v>10</v>
      </c>
      <c r="E88" s="26">
        <f t="shared" si="4"/>
        <v>0</v>
      </c>
    </row>
    <row r="89" spans="1:6" x14ac:dyDescent="0.3">
      <c r="A89" s="129" t="s">
        <v>46</v>
      </c>
      <c r="B89" s="329" t="s">
        <v>376</v>
      </c>
      <c r="C89" s="6"/>
      <c r="D89" s="5">
        <v>7</v>
      </c>
      <c r="E89" s="26">
        <f t="shared" si="4"/>
        <v>0</v>
      </c>
      <c r="F89" s="301"/>
    </row>
    <row r="90" spans="1:6" ht="36.799999999999997" customHeight="1" x14ac:dyDescent="0.3">
      <c r="A90" s="124" t="s">
        <v>146</v>
      </c>
      <c r="B90" s="69" t="s">
        <v>215</v>
      </c>
      <c r="C90" s="6"/>
      <c r="D90" s="5">
        <v>10</v>
      </c>
      <c r="E90" s="26">
        <f t="shared" si="4"/>
        <v>0</v>
      </c>
    </row>
    <row r="91" spans="1:6" ht="28.8" x14ac:dyDescent="0.3">
      <c r="A91" s="124" t="s">
        <v>267</v>
      </c>
      <c r="B91" s="86" t="s">
        <v>28</v>
      </c>
      <c r="C91" s="2"/>
      <c r="D91" s="29">
        <v>12</v>
      </c>
      <c r="E91" s="26">
        <f t="shared" si="4"/>
        <v>0</v>
      </c>
      <c r="F91" s="197"/>
    </row>
    <row r="92" spans="1:6" ht="19.600000000000001" customHeight="1" thickBot="1" x14ac:dyDescent="0.35">
      <c r="A92" s="233"/>
      <c r="B92" s="250" t="s">
        <v>91</v>
      </c>
      <c r="C92" s="267"/>
      <c r="D92" s="268"/>
      <c r="E92" s="266"/>
    </row>
    <row r="93" spans="1:6" x14ac:dyDescent="0.3">
      <c r="A93" s="132"/>
      <c r="B93" s="135" t="s">
        <v>158</v>
      </c>
      <c r="C93" s="3"/>
      <c r="D93" s="136">
        <v>0.5</v>
      </c>
      <c r="E93" s="49">
        <f>+D93*C93</f>
        <v>0</v>
      </c>
    </row>
    <row r="94" spans="1:6" x14ac:dyDescent="0.3">
      <c r="A94" s="131"/>
      <c r="B94" s="88" t="s">
        <v>71</v>
      </c>
      <c r="C94" s="38"/>
      <c r="D94" s="38"/>
      <c r="E94" s="91">
        <f>SUM(E9:E93)</f>
        <v>0</v>
      </c>
    </row>
    <row r="95" spans="1:6" x14ac:dyDescent="0.3">
      <c r="A95" s="123"/>
      <c r="B95" s="103"/>
      <c r="E95" s="102"/>
    </row>
    <row r="96" spans="1:6" x14ac:dyDescent="0.3">
      <c r="A96" s="123"/>
      <c r="B96" s="103"/>
      <c r="E96" s="102"/>
    </row>
    <row r="97" spans="2:2" x14ac:dyDescent="0.3">
      <c r="B97" s="44" t="s">
        <v>2</v>
      </c>
    </row>
  </sheetData>
  <mergeCells count="4">
    <mergeCell ref="C49:C50"/>
    <mergeCell ref="D49:D50"/>
    <mergeCell ref="E49:E50"/>
    <mergeCell ref="A7:A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5B1F-1697-4FA4-AA15-8903A69789B8}">
  <dimension ref="A1:F57"/>
  <sheetViews>
    <sheetView workbookViewId="0">
      <selection activeCell="D31" sqref="D31"/>
    </sheetView>
  </sheetViews>
  <sheetFormatPr defaultRowHeight="15.05" x14ac:dyDescent="0.3"/>
  <cols>
    <col min="1" max="1" width="9" style="93" customWidth="1"/>
    <col min="2" max="2" width="78" customWidth="1"/>
    <col min="3" max="3" width="7.5546875" customWidth="1"/>
    <col min="6" max="6" width="66" customWidth="1"/>
  </cols>
  <sheetData>
    <row r="1" spans="1:5" ht="165" customHeight="1" x14ac:dyDescent="0.3">
      <c r="D1" s="52"/>
    </row>
    <row r="2" spans="1:5" ht="16.45" customHeight="1" x14ac:dyDescent="0.3">
      <c r="B2" s="40" t="s">
        <v>68</v>
      </c>
      <c r="D2" s="52"/>
    </row>
    <row r="3" spans="1:5" ht="16.45" customHeight="1" x14ac:dyDescent="0.3">
      <c r="B3" s="41" t="s">
        <v>64</v>
      </c>
      <c r="D3" s="52"/>
    </row>
    <row r="4" spans="1:5" ht="16.45" customHeight="1" x14ac:dyDescent="0.3">
      <c r="B4" s="41" t="s">
        <v>66</v>
      </c>
      <c r="D4" s="52"/>
    </row>
    <row r="5" spans="1:5" ht="18.8" customHeight="1" x14ac:dyDescent="0.3">
      <c r="B5" s="42" t="s">
        <v>65</v>
      </c>
      <c r="D5" s="52"/>
    </row>
    <row r="6" spans="1:5" ht="18.8" customHeight="1" x14ac:dyDescent="0.3">
      <c r="B6" s="43" t="s">
        <v>69</v>
      </c>
      <c r="D6" s="52"/>
    </row>
    <row r="7" spans="1:5" ht="18.8" customHeight="1" x14ac:dyDescent="0.3">
      <c r="B7" s="43"/>
      <c r="D7" s="52"/>
    </row>
    <row r="8" spans="1:5" ht="23.5" customHeight="1" x14ac:dyDescent="0.3">
      <c r="A8" s="202" t="s">
        <v>269</v>
      </c>
      <c r="B8" s="203" t="s">
        <v>270</v>
      </c>
      <c r="C8" s="203" t="s">
        <v>3</v>
      </c>
      <c r="D8" s="204" t="s">
        <v>30</v>
      </c>
      <c r="E8" s="204" t="s">
        <v>70</v>
      </c>
    </row>
    <row r="9" spans="1:5" ht="18.8" customHeight="1" x14ac:dyDescent="0.3">
      <c r="A9" s="202"/>
      <c r="B9" s="203" t="s">
        <v>271</v>
      </c>
      <c r="C9" s="205"/>
      <c r="D9" s="204"/>
      <c r="E9" s="204"/>
    </row>
    <row r="10" spans="1:5" x14ac:dyDescent="0.3">
      <c r="A10" s="206" t="s">
        <v>167</v>
      </c>
      <c r="B10" s="51" t="s">
        <v>272</v>
      </c>
      <c r="C10" s="69"/>
      <c r="D10" s="67">
        <v>1.3</v>
      </c>
      <c r="E10" s="26">
        <f>+C10*D10</f>
        <v>0</v>
      </c>
    </row>
    <row r="11" spans="1:5" ht="30.05" customHeight="1" x14ac:dyDescent="0.3">
      <c r="A11" s="206" t="s">
        <v>168</v>
      </c>
      <c r="B11" s="112" t="s">
        <v>236</v>
      </c>
      <c r="C11" s="112"/>
      <c r="D11" s="66">
        <v>1.4</v>
      </c>
      <c r="E11" s="26">
        <f>+C11*D11</f>
        <v>0</v>
      </c>
    </row>
    <row r="12" spans="1:5" ht="19.600000000000001" customHeight="1" x14ac:dyDescent="0.3">
      <c r="A12" s="206"/>
      <c r="B12" s="51" t="s">
        <v>273</v>
      </c>
      <c r="C12" s="112"/>
      <c r="D12" s="66">
        <v>2.2000000000000002</v>
      </c>
      <c r="E12" s="26">
        <f t="shared" ref="E12:E27" si="0">+C12*D12</f>
        <v>0</v>
      </c>
    </row>
    <row r="13" spans="1:5" ht="20.2" customHeight="1" x14ac:dyDescent="0.3">
      <c r="A13" s="206"/>
      <c r="B13" s="207" t="s">
        <v>274</v>
      </c>
      <c r="C13" s="112"/>
      <c r="D13" s="66">
        <v>1.8</v>
      </c>
      <c r="E13" s="26">
        <f t="shared" si="0"/>
        <v>0</v>
      </c>
    </row>
    <row r="14" spans="1:5" ht="20.05" customHeight="1" x14ac:dyDescent="0.3">
      <c r="A14" s="206"/>
      <c r="B14" s="172" t="s">
        <v>275</v>
      </c>
      <c r="C14" s="112"/>
      <c r="D14" s="66">
        <v>1.6</v>
      </c>
      <c r="E14" s="26">
        <f t="shared" si="0"/>
        <v>0</v>
      </c>
    </row>
    <row r="15" spans="1:5" ht="21" customHeight="1" x14ac:dyDescent="0.3">
      <c r="A15" s="206"/>
      <c r="B15" s="208" t="s">
        <v>276</v>
      </c>
      <c r="C15" s="112"/>
      <c r="D15" s="66">
        <v>1.7</v>
      </c>
      <c r="E15" s="26">
        <f t="shared" si="0"/>
        <v>0</v>
      </c>
    </row>
    <row r="16" spans="1:5" ht="15.65" x14ac:dyDescent="0.3">
      <c r="A16" s="206"/>
      <c r="B16" s="207" t="s">
        <v>277</v>
      </c>
      <c r="C16" s="112"/>
      <c r="D16" s="66">
        <v>1.8</v>
      </c>
      <c r="E16" s="26">
        <f t="shared" si="0"/>
        <v>0</v>
      </c>
    </row>
    <row r="17" spans="1:6" ht="15.65" x14ac:dyDescent="0.3">
      <c r="A17" s="206"/>
      <c r="B17" s="207" t="s">
        <v>278</v>
      </c>
      <c r="C17" s="112"/>
      <c r="D17" s="66">
        <v>1.7</v>
      </c>
      <c r="E17" s="26">
        <f t="shared" si="0"/>
        <v>0</v>
      </c>
      <c r="F17" s="167"/>
    </row>
    <row r="18" spans="1:6" ht="19.75" customHeight="1" x14ac:dyDescent="0.3">
      <c r="A18" s="206"/>
      <c r="B18" s="72" t="s">
        <v>279</v>
      </c>
      <c r="C18" s="112"/>
      <c r="D18" s="66">
        <v>1.6</v>
      </c>
      <c r="E18" s="26">
        <f t="shared" si="0"/>
        <v>0</v>
      </c>
    </row>
    <row r="19" spans="1:6" ht="34.450000000000003" customHeight="1" x14ac:dyDescent="0.3">
      <c r="A19" s="206"/>
      <c r="B19" s="209" t="s">
        <v>280</v>
      </c>
      <c r="C19" s="112"/>
      <c r="D19" s="66">
        <v>1.5</v>
      </c>
      <c r="E19" s="26">
        <f t="shared" si="0"/>
        <v>0</v>
      </c>
    </row>
    <row r="20" spans="1:6" ht="33.049999999999997" customHeight="1" x14ac:dyDescent="0.3">
      <c r="A20" s="206" t="s">
        <v>169</v>
      </c>
      <c r="B20" s="24" t="s">
        <v>281</v>
      </c>
      <c r="C20" s="58"/>
      <c r="D20" s="17">
        <v>1.6</v>
      </c>
      <c r="E20" s="26">
        <f t="shared" si="0"/>
        <v>0</v>
      </c>
    </row>
    <row r="21" spans="1:6" ht="19.600000000000001" customHeight="1" x14ac:dyDescent="0.3">
      <c r="A21" s="206" t="s">
        <v>170</v>
      </c>
      <c r="B21" s="149" t="s">
        <v>282</v>
      </c>
      <c r="C21" s="58"/>
      <c r="D21" s="17">
        <v>1.6</v>
      </c>
      <c r="E21" s="26">
        <f t="shared" si="0"/>
        <v>0</v>
      </c>
    </row>
    <row r="22" spans="1:6" ht="36.799999999999997" customHeight="1" x14ac:dyDescent="0.3">
      <c r="A22" s="206" t="s">
        <v>171</v>
      </c>
      <c r="B22" s="112" t="s">
        <v>228</v>
      </c>
      <c r="C22" s="112"/>
      <c r="D22" s="30">
        <v>1.6</v>
      </c>
      <c r="E22" s="26">
        <f t="shared" si="0"/>
        <v>0</v>
      </c>
    </row>
    <row r="23" spans="1:6" ht="31.5" customHeight="1" x14ac:dyDescent="0.3">
      <c r="A23" s="206" t="s">
        <v>283</v>
      </c>
      <c r="B23" s="112" t="s">
        <v>284</v>
      </c>
      <c r="C23" s="112"/>
      <c r="D23" s="30">
        <v>1.5</v>
      </c>
      <c r="E23" s="26">
        <f t="shared" si="0"/>
        <v>0</v>
      </c>
    </row>
    <row r="24" spans="1:6" ht="15.85" customHeight="1" x14ac:dyDescent="0.3">
      <c r="A24" s="206" t="s">
        <v>168</v>
      </c>
      <c r="B24" s="112" t="s">
        <v>285</v>
      </c>
      <c r="C24" s="112"/>
      <c r="D24" s="66">
        <v>1.8</v>
      </c>
      <c r="E24" s="26">
        <f t="shared" si="0"/>
        <v>0</v>
      </c>
    </row>
    <row r="25" spans="1:6" ht="33.049999999999997" customHeight="1" x14ac:dyDescent="0.3">
      <c r="A25" s="206" t="s">
        <v>172</v>
      </c>
      <c r="B25" s="141" t="s">
        <v>229</v>
      </c>
      <c r="C25" s="141"/>
      <c r="D25" s="68">
        <v>1.8</v>
      </c>
      <c r="E25" s="26">
        <f t="shared" si="0"/>
        <v>0</v>
      </c>
    </row>
    <row r="26" spans="1:6" ht="23.5" customHeight="1" x14ac:dyDescent="0.3">
      <c r="A26" s="206" t="s">
        <v>147</v>
      </c>
      <c r="B26" s="150" t="s">
        <v>286</v>
      </c>
      <c r="C26" s="150"/>
      <c r="D26" s="39">
        <v>1.8</v>
      </c>
      <c r="E26" s="26">
        <f t="shared" si="0"/>
        <v>0</v>
      </c>
    </row>
    <row r="27" spans="1:6" ht="35.25" customHeight="1" x14ac:dyDescent="0.3">
      <c r="A27" s="206" t="s">
        <v>173</v>
      </c>
      <c r="B27" s="112" t="s">
        <v>230</v>
      </c>
      <c r="C27" s="112"/>
      <c r="D27" s="30">
        <v>1.6</v>
      </c>
      <c r="E27" s="26">
        <f t="shared" si="0"/>
        <v>0</v>
      </c>
    </row>
    <row r="28" spans="1:6" ht="21" customHeight="1" x14ac:dyDescent="0.3">
      <c r="A28" s="206" t="s">
        <v>287</v>
      </c>
      <c r="B28" s="72" t="s">
        <v>288</v>
      </c>
      <c r="C28" s="72"/>
      <c r="D28" s="30">
        <v>1.5</v>
      </c>
      <c r="E28" s="109">
        <v>0</v>
      </c>
    </row>
    <row r="29" spans="1:6" ht="19.75" customHeight="1" x14ac:dyDescent="0.3">
      <c r="A29" s="206" t="s">
        <v>289</v>
      </c>
      <c r="B29" s="72" t="s">
        <v>290</v>
      </c>
      <c r="C29" s="72"/>
      <c r="D29" s="30">
        <v>1.7</v>
      </c>
      <c r="E29" s="109">
        <v>0</v>
      </c>
    </row>
    <row r="30" spans="1:6" ht="34" customHeight="1" x14ac:dyDescent="0.3">
      <c r="A30" s="206"/>
      <c r="B30" s="72" t="s">
        <v>291</v>
      </c>
      <c r="C30" s="72"/>
      <c r="D30" s="30">
        <v>1.8</v>
      </c>
      <c r="E30" s="109">
        <v>0</v>
      </c>
    </row>
    <row r="31" spans="1:6" ht="23.35" customHeight="1" x14ac:dyDescent="0.3">
      <c r="A31" s="206"/>
      <c r="B31" s="72" t="s">
        <v>346</v>
      </c>
      <c r="C31" s="72"/>
      <c r="D31" s="330">
        <v>1.7</v>
      </c>
      <c r="E31" s="109">
        <v>0</v>
      </c>
    </row>
    <row r="32" spans="1:6" ht="19.75" customHeight="1" x14ac:dyDescent="0.3">
      <c r="A32" s="206"/>
      <c r="B32" s="210" t="s">
        <v>62</v>
      </c>
      <c r="C32" s="210"/>
      <c r="D32" s="33"/>
      <c r="E32" s="26"/>
    </row>
    <row r="33" spans="1:6" ht="30.7" customHeight="1" thickBot="1" x14ac:dyDescent="0.35">
      <c r="A33" s="211"/>
      <c r="B33" s="212" t="s">
        <v>78</v>
      </c>
      <c r="C33" s="213" t="s">
        <v>3</v>
      </c>
      <c r="D33" s="214" t="s">
        <v>30</v>
      </c>
      <c r="E33" s="214" t="s">
        <v>70</v>
      </c>
    </row>
    <row r="34" spans="1:6" ht="31.5" customHeight="1" x14ac:dyDescent="0.3">
      <c r="A34" s="215" t="s">
        <v>173</v>
      </c>
      <c r="B34" s="216" t="s">
        <v>292</v>
      </c>
      <c r="C34" s="216"/>
      <c r="D34" s="138">
        <v>1.8</v>
      </c>
      <c r="E34" s="49">
        <f>+C34*D34</f>
        <v>0</v>
      </c>
    </row>
    <row r="35" spans="1:6" ht="32.25" customHeight="1" x14ac:dyDescent="0.3">
      <c r="A35" s="215"/>
      <c r="B35" s="216" t="s">
        <v>293</v>
      </c>
      <c r="C35" s="216"/>
      <c r="D35" s="138">
        <v>2</v>
      </c>
      <c r="E35" s="49">
        <f>+C35*D35</f>
        <v>0</v>
      </c>
      <c r="F35" s="169"/>
    </row>
    <row r="36" spans="1:6" ht="30.05" customHeight="1" x14ac:dyDescent="0.3">
      <c r="A36" s="206" t="s">
        <v>86</v>
      </c>
      <c r="B36" s="217" t="s">
        <v>294</v>
      </c>
      <c r="C36" s="217"/>
      <c r="D36" s="32">
        <v>1.8</v>
      </c>
      <c r="E36" s="26">
        <f t="shared" ref="E36:E43" si="1">+C36*D36</f>
        <v>0</v>
      </c>
    </row>
    <row r="37" spans="1:6" ht="31.3" x14ac:dyDescent="0.3">
      <c r="A37" s="206" t="s">
        <v>86</v>
      </c>
      <c r="B37" s="218" t="s">
        <v>295</v>
      </c>
      <c r="C37" s="218"/>
      <c r="D37" s="31">
        <v>2.1</v>
      </c>
      <c r="E37" s="26">
        <f t="shared" si="1"/>
        <v>0</v>
      </c>
    </row>
    <row r="38" spans="1:6" ht="20.2" customHeight="1" x14ac:dyDescent="0.3">
      <c r="A38" s="206" t="s">
        <v>147</v>
      </c>
      <c r="B38" s="218" t="s">
        <v>296</v>
      </c>
      <c r="C38" s="218"/>
      <c r="D38" s="31">
        <v>2.1</v>
      </c>
      <c r="E38" s="26">
        <f t="shared" si="1"/>
        <v>0</v>
      </c>
    </row>
    <row r="39" spans="1:6" ht="31.3" x14ac:dyDescent="0.3">
      <c r="A39" s="206" t="s">
        <v>87</v>
      </c>
      <c r="B39" s="219" t="s">
        <v>297</v>
      </c>
      <c r="C39" s="219"/>
      <c r="D39" s="32">
        <v>2.1</v>
      </c>
      <c r="E39" s="26">
        <f t="shared" si="1"/>
        <v>0</v>
      </c>
    </row>
    <row r="40" spans="1:6" ht="31.3" x14ac:dyDescent="0.3">
      <c r="A40" s="206" t="s">
        <v>298</v>
      </c>
      <c r="B40" s="218" t="s">
        <v>299</v>
      </c>
      <c r="C40" s="218"/>
      <c r="D40" s="31">
        <v>2.2000000000000002</v>
      </c>
      <c r="E40" s="26">
        <f t="shared" si="1"/>
        <v>0</v>
      </c>
      <c r="F40" s="168"/>
    </row>
    <row r="41" spans="1:6" x14ac:dyDescent="0.3">
      <c r="A41" s="206" t="s">
        <v>86</v>
      </c>
      <c r="B41" s="92" t="s">
        <v>300</v>
      </c>
      <c r="C41" s="92"/>
      <c r="D41" s="54">
        <v>2.2000000000000002</v>
      </c>
      <c r="E41" s="26">
        <f t="shared" si="1"/>
        <v>0</v>
      </c>
    </row>
    <row r="42" spans="1:6" ht="33.85" customHeight="1" x14ac:dyDescent="0.3">
      <c r="A42" s="206" t="s">
        <v>88</v>
      </c>
      <c r="B42" s="218" t="s">
        <v>301</v>
      </c>
      <c r="C42" s="218"/>
      <c r="D42" s="31">
        <v>2.1</v>
      </c>
      <c r="E42" s="26">
        <f t="shared" si="1"/>
        <v>0</v>
      </c>
    </row>
    <row r="43" spans="1:6" ht="21.8" customHeight="1" x14ac:dyDescent="0.3">
      <c r="A43" s="206"/>
      <c r="B43" s="218" t="s">
        <v>302</v>
      </c>
      <c r="C43" s="218"/>
      <c r="D43" s="220">
        <v>3</v>
      </c>
      <c r="E43" s="26">
        <f t="shared" si="1"/>
        <v>0</v>
      </c>
    </row>
    <row r="44" spans="1:6" ht="19.600000000000001" customHeight="1" x14ac:dyDescent="0.3">
      <c r="A44" s="206"/>
      <c r="B44" s="221" t="s">
        <v>63</v>
      </c>
      <c r="C44" s="221"/>
      <c r="D44" s="55"/>
      <c r="E44" s="100"/>
    </row>
    <row r="45" spans="1:6" ht="16.3" thickBot="1" x14ac:dyDescent="0.35">
      <c r="A45" s="222"/>
      <c r="B45" s="213" t="s">
        <v>303</v>
      </c>
      <c r="C45" s="213"/>
      <c r="D45" s="223"/>
      <c r="E45" s="224"/>
    </row>
    <row r="46" spans="1:6" ht="21.8" customHeight="1" x14ac:dyDescent="0.3">
      <c r="A46" s="206"/>
      <c r="B46" s="225" t="s">
        <v>79</v>
      </c>
      <c r="C46" s="225"/>
      <c r="D46" s="56"/>
      <c r="E46" s="137"/>
    </row>
    <row r="47" spans="1:6" ht="67.5" customHeight="1" x14ac:dyDescent="0.3">
      <c r="A47" s="206" t="s">
        <v>304</v>
      </c>
      <c r="B47" s="114" t="s">
        <v>305</v>
      </c>
      <c r="C47" s="208"/>
      <c r="D47" s="17">
        <v>44</v>
      </c>
      <c r="E47" s="26">
        <f>+C47*D47</f>
        <v>0</v>
      </c>
    </row>
    <row r="48" spans="1:6" ht="16.3" x14ac:dyDescent="0.3">
      <c r="A48" s="206"/>
      <c r="B48" s="226" t="s">
        <v>306</v>
      </c>
      <c r="C48" s="226"/>
      <c r="D48" s="38"/>
      <c r="E48" s="26"/>
    </row>
    <row r="49" spans="1:5" ht="77.95" customHeight="1" x14ac:dyDescent="0.3">
      <c r="A49" s="206" t="s">
        <v>307</v>
      </c>
      <c r="B49" s="69" t="s">
        <v>308</v>
      </c>
      <c r="C49" s="51"/>
      <c r="D49" s="39">
        <v>45</v>
      </c>
      <c r="E49" s="26">
        <f>+C49*D49</f>
        <v>0</v>
      </c>
    </row>
    <row r="50" spans="1:5" ht="43.2" x14ac:dyDescent="0.3">
      <c r="A50" s="206" t="s">
        <v>309</v>
      </c>
      <c r="B50" s="51" t="s">
        <v>310</v>
      </c>
      <c r="C50" s="53"/>
      <c r="D50" s="39">
        <v>49</v>
      </c>
      <c r="E50" s="26">
        <f>+C50*D50</f>
        <v>0</v>
      </c>
    </row>
    <row r="51" spans="1:5" ht="35.25" customHeight="1" x14ac:dyDescent="0.3">
      <c r="A51" s="206" t="s">
        <v>170</v>
      </c>
      <c r="B51" s="84" t="s">
        <v>311</v>
      </c>
      <c r="C51" s="112"/>
      <c r="D51" s="39">
        <v>5</v>
      </c>
      <c r="E51" s="26">
        <f>+C51*D51</f>
        <v>0</v>
      </c>
    </row>
    <row r="52" spans="1:5" ht="16.3" x14ac:dyDescent="0.3">
      <c r="A52" s="206"/>
      <c r="B52" s="226" t="s">
        <v>80</v>
      </c>
      <c r="C52" s="226"/>
      <c r="D52" s="38"/>
      <c r="E52" s="26"/>
    </row>
    <row r="53" spans="1:5" ht="111" customHeight="1" x14ac:dyDescent="0.3">
      <c r="A53" s="206" t="s">
        <v>312</v>
      </c>
      <c r="B53" s="69" t="s">
        <v>313</v>
      </c>
      <c r="C53" s="51"/>
      <c r="D53" s="39">
        <v>90</v>
      </c>
      <c r="E53" s="26">
        <f>+C53*D53</f>
        <v>0</v>
      </c>
    </row>
    <row r="54" spans="1:5" x14ac:dyDescent="0.3">
      <c r="D54" s="52"/>
    </row>
    <row r="55" spans="1:5" x14ac:dyDescent="0.3">
      <c r="D55" s="52"/>
    </row>
    <row r="56" spans="1:5" x14ac:dyDescent="0.3">
      <c r="D56" s="52"/>
    </row>
    <row r="57" spans="1:5" x14ac:dyDescent="0.3">
      <c r="D57" s="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10" zoomScaleNormal="100" workbookViewId="0">
      <selection activeCell="B23" sqref="B23"/>
    </sheetView>
  </sheetViews>
  <sheetFormatPr defaultRowHeight="15.05" x14ac:dyDescent="0.3"/>
  <cols>
    <col min="1" max="1" width="9.88671875" style="139" customWidth="1"/>
    <col min="2" max="2" width="71.44140625" customWidth="1"/>
    <col min="3" max="3" width="8" style="19" customWidth="1"/>
    <col min="4" max="4" width="9.44140625" style="19" customWidth="1"/>
    <col min="5" max="5" width="8.44140625" customWidth="1"/>
  </cols>
  <sheetData>
    <row r="1" spans="1:5" ht="189.1" customHeight="1" x14ac:dyDescent="0.3"/>
    <row r="2" spans="1:5" ht="19.75" customHeight="1" x14ac:dyDescent="0.3">
      <c r="B2" s="40" t="s">
        <v>68</v>
      </c>
    </row>
    <row r="3" spans="1:5" ht="19.75" customHeight="1" x14ac:dyDescent="0.3">
      <c r="B3" s="41" t="s">
        <v>64</v>
      </c>
    </row>
    <row r="4" spans="1:5" ht="19.75" customHeight="1" x14ac:dyDescent="0.3">
      <c r="B4" s="41" t="s">
        <v>66</v>
      </c>
    </row>
    <row r="5" spans="1:5" ht="19.75" customHeight="1" x14ac:dyDescent="0.3">
      <c r="B5" s="42" t="s">
        <v>65</v>
      </c>
    </row>
    <row r="6" spans="1:5" ht="18.8" customHeight="1" x14ac:dyDescent="0.3">
      <c r="B6" s="43" t="s">
        <v>69</v>
      </c>
    </row>
    <row r="8" spans="1:5" ht="26.3" customHeight="1" thickBot="1" x14ac:dyDescent="0.35">
      <c r="A8" s="227" t="s">
        <v>27</v>
      </c>
      <c r="B8" s="228" t="s">
        <v>174</v>
      </c>
      <c r="C8" s="227" t="s">
        <v>3</v>
      </c>
      <c r="D8" s="229" t="s">
        <v>30</v>
      </c>
      <c r="E8" s="227" t="s">
        <v>70</v>
      </c>
    </row>
    <row r="9" spans="1:5" ht="23.5" customHeight="1" thickBot="1" x14ac:dyDescent="0.35">
      <c r="A9" s="230"/>
      <c r="B9" s="231" t="s">
        <v>15</v>
      </c>
      <c r="C9" s="232"/>
      <c r="D9" s="232"/>
      <c r="E9" s="232"/>
    </row>
    <row r="10" spans="1:5" ht="28.8" x14ac:dyDescent="0.3">
      <c r="A10" s="132" t="s">
        <v>148</v>
      </c>
      <c r="B10" s="146" t="s">
        <v>248</v>
      </c>
      <c r="C10" s="174"/>
      <c r="D10" s="175">
        <v>12</v>
      </c>
      <c r="E10" s="49">
        <f>+C10*D10</f>
        <v>0</v>
      </c>
    </row>
    <row r="11" spans="1:5" ht="32.25" customHeight="1" x14ac:dyDescent="0.3">
      <c r="A11" s="124" t="s">
        <v>133</v>
      </c>
      <c r="B11" s="51" t="s">
        <v>249</v>
      </c>
      <c r="C11" s="171"/>
      <c r="D11" s="17">
        <v>12</v>
      </c>
      <c r="E11" s="26">
        <f>+C11*D11</f>
        <v>0</v>
      </c>
    </row>
    <row r="12" spans="1:5" ht="45.7" customHeight="1" x14ac:dyDescent="0.3">
      <c r="A12" s="124" t="s">
        <v>90</v>
      </c>
      <c r="B12" s="176" t="s">
        <v>211</v>
      </c>
      <c r="C12" s="171"/>
      <c r="D12" s="17">
        <v>14.5</v>
      </c>
      <c r="E12" s="26">
        <f>+C12*D12</f>
        <v>0</v>
      </c>
    </row>
    <row r="13" spans="1:5" ht="19.75" customHeight="1" x14ac:dyDescent="0.3">
      <c r="A13" s="124" t="s">
        <v>268</v>
      </c>
      <c r="B13" s="94" t="s">
        <v>159</v>
      </c>
      <c r="C13" s="171"/>
      <c r="D13" s="17">
        <v>14</v>
      </c>
      <c r="E13" s="26">
        <f>+C13*D13</f>
        <v>0</v>
      </c>
    </row>
    <row r="14" spans="1:5" ht="28.8" x14ac:dyDescent="0.3">
      <c r="A14" s="291"/>
      <c r="B14" s="51" t="s">
        <v>373</v>
      </c>
      <c r="C14" s="298"/>
      <c r="D14" s="200">
        <v>14</v>
      </c>
      <c r="E14" s="201">
        <f>+C14*D14</f>
        <v>0</v>
      </c>
    </row>
    <row r="15" spans="1:5" ht="22.55" customHeight="1" thickBot="1" x14ac:dyDescent="0.35">
      <c r="A15" s="233"/>
      <c r="B15" s="234" t="s">
        <v>222</v>
      </c>
      <c r="C15" s="235"/>
      <c r="D15" s="235"/>
      <c r="E15" s="227"/>
    </row>
    <row r="16" spans="1:5" ht="48.7" customHeight="1" x14ac:dyDescent="0.3">
      <c r="A16" s="132" t="s">
        <v>17</v>
      </c>
      <c r="B16" s="141" t="s">
        <v>250</v>
      </c>
      <c r="C16" s="63"/>
      <c r="D16" s="49">
        <v>9.5</v>
      </c>
      <c r="E16" s="49">
        <f>+C16*D16</f>
        <v>0</v>
      </c>
    </row>
    <row r="17" spans="1:5" ht="39" customHeight="1" x14ac:dyDescent="0.3">
      <c r="A17" s="124" t="s">
        <v>17</v>
      </c>
      <c r="B17" s="111" t="s">
        <v>251</v>
      </c>
      <c r="C17" s="58"/>
      <c r="D17" s="17">
        <v>10</v>
      </c>
      <c r="E17" s="26">
        <f t="shared" ref="E17:E21" si="0">+C17*D17</f>
        <v>0</v>
      </c>
    </row>
    <row r="18" spans="1:5" ht="31.3" x14ac:dyDescent="0.3">
      <c r="A18" s="124" t="s">
        <v>18</v>
      </c>
      <c r="B18" s="112" t="s">
        <v>160</v>
      </c>
      <c r="C18" s="58"/>
      <c r="D18" s="17">
        <v>14.5</v>
      </c>
      <c r="E18" s="26">
        <f t="shared" si="0"/>
        <v>0</v>
      </c>
    </row>
    <row r="19" spans="1:5" ht="48.05" customHeight="1" x14ac:dyDescent="0.3">
      <c r="A19" s="124" t="s">
        <v>19</v>
      </c>
      <c r="B19" s="94" t="s">
        <v>252</v>
      </c>
      <c r="C19" s="58"/>
      <c r="D19" s="17">
        <v>9.5</v>
      </c>
      <c r="E19" s="26">
        <f t="shared" si="0"/>
        <v>0</v>
      </c>
    </row>
    <row r="20" spans="1:5" ht="38.200000000000003" customHeight="1" x14ac:dyDescent="0.3">
      <c r="A20" s="124" t="s">
        <v>19</v>
      </c>
      <c r="B20" s="113" t="s">
        <v>119</v>
      </c>
      <c r="C20" s="58"/>
      <c r="D20" s="17">
        <v>14.5</v>
      </c>
      <c r="E20" s="26">
        <f>+C20*D20</f>
        <v>0</v>
      </c>
    </row>
    <row r="21" spans="1:5" ht="43.2" x14ac:dyDescent="0.3">
      <c r="A21" s="124" t="s">
        <v>18</v>
      </c>
      <c r="B21" s="94" t="s">
        <v>161</v>
      </c>
      <c r="C21" s="58"/>
      <c r="D21" s="17">
        <v>18</v>
      </c>
      <c r="E21" s="26">
        <f t="shared" si="0"/>
        <v>0</v>
      </c>
    </row>
    <row r="22" spans="1:5" ht="23.95" customHeight="1" x14ac:dyDescent="0.3">
      <c r="A22" s="293"/>
      <c r="B22" s="294" t="s">
        <v>20</v>
      </c>
      <c r="C22" s="295"/>
      <c r="D22" s="295"/>
      <c r="E22" s="296"/>
    </row>
    <row r="23" spans="1:5" ht="37.6" customHeight="1" x14ac:dyDescent="0.3">
      <c r="A23" s="297"/>
      <c r="B23" s="51" t="s">
        <v>347</v>
      </c>
      <c r="C23" s="171"/>
      <c r="D23" s="17">
        <v>10</v>
      </c>
      <c r="E23" s="17">
        <f>+C23*D23</f>
        <v>0</v>
      </c>
    </row>
    <row r="24" spans="1:5" ht="32.25" customHeight="1" x14ac:dyDescent="0.3">
      <c r="A24" s="132" t="s">
        <v>22</v>
      </c>
      <c r="B24" s="95" t="s">
        <v>21</v>
      </c>
      <c r="C24" s="63"/>
      <c r="D24" s="49">
        <v>10</v>
      </c>
      <c r="E24" s="49">
        <f t="shared" ref="E24:E29" si="1">+C24*D24</f>
        <v>0</v>
      </c>
    </row>
    <row r="25" spans="1:5" ht="47.3" customHeight="1" x14ac:dyDescent="0.3">
      <c r="A25" s="124" t="s">
        <v>23</v>
      </c>
      <c r="B25" s="96" t="s">
        <v>81</v>
      </c>
      <c r="C25" s="58"/>
      <c r="D25" s="26">
        <v>10.5</v>
      </c>
      <c r="E25" s="26">
        <f t="shared" si="1"/>
        <v>0</v>
      </c>
    </row>
    <row r="26" spans="1:5" ht="45.7" customHeight="1" x14ac:dyDescent="0.3">
      <c r="A26" s="124" t="s">
        <v>149</v>
      </c>
      <c r="B26" s="97" t="s">
        <v>253</v>
      </c>
      <c r="C26" s="58"/>
      <c r="D26" s="26">
        <v>10.5</v>
      </c>
      <c r="E26" s="26">
        <f t="shared" si="1"/>
        <v>0</v>
      </c>
    </row>
    <row r="27" spans="1:5" ht="36.799999999999997" customHeight="1" x14ac:dyDescent="0.3">
      <c r="A27" s="124" t="s">
        <v>18</v>
      </c>
      <c r="B27" s="97" t="s">
        <v>254</v>
      </c>
      <c r="C27" s="58"/>
      <c r="D27" s="17">
        <v>13</v>
      </c>
      <c r="E27" s="26">
        <f t="shared" si="1"/>
        <v>0</v>
      </c>
    </row>
    <row r="28" spans="1:5" ht="34.450000000000003" customHeight="1" x14ac:dyDescent="0.3">
      <c r="A28" s="124" t="s">
        <v>22</v>
      </c>
      <c r="B28" s="114" t="s">
        <v>121</v>
      </c>
      <c r="C28" s="58"/>
      <c r="D28" s="17">
        <v>10</v>
      </c>
      <c r="E28" s="26">
        <f t="shared" si="1"/>
        <v>0</v>
      </c>
    </row>
    <row r="29" spans="1:5" ht="39" customHeight="1" x14ac:dyDescent="0.3">
      <c r="A29" s="124" t="s">
        <v>22</v>
      </c>
      <c r="B29" s="110" t="s">
        <v>255</v>
      </c>
      <c r="C29" s="58"/>
      <c r="D29" s="26">
        <v>12</v>
      </c>
      <c r="E29" s="26">
        <f t="shared" si="1"/>
        <v>0</v>
      </c>
    </row>
    <row r="30" spans="1:5" ht="24.75" customHeight="1" thickBot="1" x14ac:dyDescent="0.35">
      <c r="A30" s="236"/>
      <c r="B30" s="234" t="s">
        <v>24</v>
      </c>
      <c r="C30" s="235"/>
      <c r="D30" s="235"/>
      <c r="E30" s="227"/>
    </row>
    <row r="31" spans="1:5" ht="29.45" x14ac:dyDescent="0.3">
      <c r="A31" s="142" t="s">
        <v>137</v>
      </c>
      <c r="B31" s="151" t="s">
        <v>175</v>
      </c>
      <c r="C31" s="143"/>
      <c r="D31" s="45">
        <v>8.5</v>
      </c>
      <c r="E31" s="49">
        <f t="shared" ref="E31:E34" si="2">+C31*D31</f>
        <v>0</v>
      </c>
    </row>
    <row r="32" spans="1:5" ht="34.450000000000003" customHeight="1" x14ac:dyDescent="0.3">
      <c r="A32" s="124" t="s">
        <v>50</v>
      </c>
      <c r="B32" s="97" t="s">
        <v>162</v>
      </c>
      <c r="C32" s="58"/>
      <c r="D32" s="26">
        <v>7.8</v>
      </c>
      <c r="E32" s="26">
        <f t="shared" si="2"/>
        <v>0</v>
      </c>
    </row>
    <row r="33" spans="1:6" ht="28.8" x14ac:dyDescent="0.3">
      <c r="A33" s="131" t="s">
        <v>18</v>
      </c>
      <c r="B33" s="97" t="s">
        <v>25</v>
      </c>
      <c r="C33" s="59"/>
      <c r="D33" s="26">
        <v>5.8</v>
      </c>
      <c r="E33" s="26">
        <f t="shared" si="2"/>
        <v>0</v>
      </c>
    </row>
    <row r="34" spans="1:6" ht="28.8" x14ac:dyDescent="0.3">
      <c r="A34" s="124"/>
      <c r="B34" s="97" t="s">
        <v>212</v>
      </c>
      <c r="C34" s="58"/>
      <c r="D34" s="26">
        <v>8.1999999999999993</v>
      </c>
      <c r="E34" s="26">
        <f t="shared" si="2"/>
        <v>0</v>
      </c>
    </row>
    <row r="35" spans="1:6" x14ac:dyDescent="0.3">
      <c r="A35" s="124"/>
      <c r="B35" s="97"/>
      <c r="C35" s="58"/>
      <c r="D35" s="26"/>
      <c r="E35" s="26"/>
    </row>
    <row r="36" spans="1:6" x14ac:dyDescent="0.3">
      <c r="A36" s="122"/>
      <c r="B36" s="144" t="s">
        <v>166</v>
      </c>
      <c r="C36" s="58"/>
      <c r="D36" s="64"/>
      <c r="E36" s="38"/>
      <c r="F36" s="167"/>
    </row>
    <row r="37" spans="1:6" x14ac:dyDescent="0.3">
      <c r="A37" s="122"/>
      <c r="B37" s="98"/>
      <c r="C37" s="58"/>
      <c r="D37" s="64"/>
      <c r="E37" s="38"/>
    </row>
    <row r="38" spans="1:6" x14ac:dyDescent="0.3">
      <c r="A38" s="140"/>
      <c r="B38" s="99" t="s">
        <v>71</v>
      </c>
      <c r="C38" s="64"/>
      <c r="D38" s="64"/>
      <c r="E38" s="65">
        <f>SUM(E11:E36)</f>
        <v>0</v>
      </c>
    </row>
    <row r="39" spans="1:6" x14ac:dyDescent="0.3">
      <c r="B39" s="44" t="s">
        <v>2</v>
      </c>
    </row>
    <row r="40" spans="1:6" x14ac:dyDescent="0.3">
      <c r="B40" s="44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workbookViewId="0">
      <selection activeCell="F27" sqref="F27"/>
    </sheetView>
  </sheetViews>
  <sheetFormatPr defaultRowHeight="15.05" x14ac:dyDescent="0.3"/>
  <cols>
    <col min="1" max="1" width="83.6640625" customWidth="1"/>
    <col min="2" max="2" width="10.88671875" customWidth="1"/>
  </cols>
  <sheetData>
    <row r="1" spans="1:3" ht="183.8" customHeight="1" x14ac:dyDescent="0.3"/>
    <row r="2" spans="1:3" ht="18.8" customHeight="1" x14ac:dyDescent="0.3">
      <c r="A2" s="40" t="s">
        <v>68</v>
      </c>
    </row>
    <row r="3" spans="1:3" ht="18.8" customHeight="1" x14ac:dyDescent="0.3">
      <c r="A3" s="41" t="s">
        <v>64</v>
      </c>
    </row>
    <row r="4" spans="1:3" ht="18.8" customHeight="1" x14ac:dyDescent="0.3">
      <c r="A4" s="41" t="s">
        <v>66</v>
      </c>
      <c r="B4" s="52"/>
      <c r="C4" s="52"/>
    </row>
    <row r="5" spans="1:3" ht="18.8" customHeight="1" x14ac:dyDescent="0.3">
      <c r="A5" s="42" t="s">
        <v>65</v>
      </c>
      <c r="B5" s="52"/>
      <c r="C5" s="52"/>
    </row>
    <row r="6" spans="1:3" ht="18.8" customHeight="1" x14ac:dyDescent="0.3">
      <c r="A6" s="43" t="s">
        <v>69</v>
      </c>
      <c r="B6" s="52"/>
      <c r="C6" s="52"/>
    </row>
    <row r="7" spans="1:3" ht="16" customHeight="1" x14ac:dyDescent="0.3">
      <c r="A7" s="52"/>
      <c r="B7" s="52"/>
      <c r="C7" s="52"/>
    </row>
    <row r="8" spans="1:3" ht="19.600000000000001" customHeight="1" x14ac:dyDescent="0.3">
      <c r="A8" s="269" t="s">
        <v>314</v>
      </c>
      <c r="B8" s="270" t="s">
        <v>27</v>
      </c>
      <c r="C8" s="270" t="s">
        <v>30</v>
      </c>
    </row>
    <row r="9" spans="1:3" ht="22.55" customHeight="1" x14ac:dyDescent="0.3">
      <c r="A9" s="271" t="s">
        <v>31</v>
      </c>
      <c r="B9" s="272"/>
      <c r="C9" s="273"/>
    </row>
    <row r="10" spans="1:3" ht="48.7" customHeight="1" x14ac:dyDescent="0.3">
      <c r="A10" s="24" t="s">
        <v>231</v>
      </c>
      <c r="B10" s="63"/>
      <c r="C10" s="45">
        <v>12.5</v>
      </c>
    </row>
    <row r="11" spans="1:3" ht="33.049999999999997" customHeight="1" x14ac:dyDescent="0.3">
      <c r="A11" s="145" t="s">
        <v>223</v>
      </c>
      <c r="B11" s="63"/>
      <c r="C11" s="45">
        <v>13.8</v>
      </c>
    </row>
    <row r="12" spans="1:3" ht="34.450000000000003" customHeight="1" x14ac:dyDescent="0.3">
      <c r="A12" s="24" t="s">
        <v>315</v>
      </c>
      <c r="B12" s="63"/>
      <c r="C12" s="175">
        <v>14.2</v>
      </c>
    </row>
    <row r="13" spans="1:3" ht="33.85" customHeight="1" x14ac:dyDescent="0.3">
      <c r="A13" s="101" t="s">
        <v>256</v>
      </c>
      <c r="B13" s="58"/>
      <c r="C13" s="17">
        <v>15.9</v>
      </c>
    </row>
    <row r="14" spans="1:3" ht="34.450000000000003" customHeight="1" x14ac:dyDescent="0.3">
      <c r="A14" s="62" t="s">
        <v>316</v>
      </c>
      <c r="B14" s="58"/>
      <c r="C14" s="17">
        <v>16</v>
      </c>
    </row>
    <row r="15" spans="1:3" ht="21" customHeight="1" x14ac:dyDescent="0.3">
      <c r="A15" s="271" t="s">
        <v>176</v>
      </c>
      <c r="B15" s="257"/>
      <c r="C15" s="274"/>
    </row>
    <row r="16" spans="1:3" ht="39.799999999999997" customHeight="1" x14ac:dyDescent="0.3">
      <c r="A16" s="118" t="s">
        <v>317</v>
      </c>
      <c r="B16" s="63"/>
      <c r="C16" s="49">
        <v>16</v>
      </c>
    </row>
    <row r="17" spans="1:6" ht="36" customHeight="1" x14ac:dyDescent="0.3">
      <c r="A17" s="112" t="s">
        <v>318</v>
      </c>
      <c r="B17" s="63"/>
      <c r="C17" s="237">
        <v>13.8</v>
      </c>
    </row>
    <row r="18" spans="1:6" ht="56.2" customHeight="1" x14ac:dyDescent="0.3">
      <c r="A18" s="112" t="s">
        <v>319</v>
      </c>
      <c r="B18" s="58"/>
      <c r="C18" s="17">
        <v>14</v>
      </c>
    </row>
    <row r="19" spans="1:6" ht="47" x14ac:dyDescent="0.3">
      <c r="A19" s="112" t="s">
        <v>320</v>
      </c>
      <c r="B19" s="58"/>
      <c r="C19" s="17">
        <v>13</v>
      </c>
    </row>
    <row r="20" spans="1:6" ht="34.450000000000003" customHeight="1" x14ac:dyDescent="0.3">
      <c r="A20" s="111" t="s">
        <v>321</v>
      </c>
      <c r="B20" s="58"/>
      <c r="C20" s="17">
        <v>15.5</v>
      </c>
    </row>
    <row r="21" spans="1:6" ht="22.55" customHeight="1" x14ac:dyDescent="0.3">
      <c r="A21" s="271" t="s">
        <v>177</v>
      </c>
      <c r="B21" s="275"/>
      <c r="C21" s="276"/>
    </row>
    <row r="22" spans="1:6" ht="36.799999999999997" customHeight="1" x14ac:dyDescent="0.3">
      <c r="A22" s="50" t="s">
        <v>322</v>
      </c>
      <c r="B22" s="58"/>
      <c r="C22" s="17">
        <v>18.5</v>
      </c>
    </row>
    <row r="23" spans="1:6" ht="34.450000000000003" customHeight="1" x14ac:dyDescent="0.3">
      <c r="A23" s="113" t="s">
        <v>323</v>
      </c>
      <c r="B23" s="58"/>
      <c r="C23" s="17">
        <v>14.5</v>
      </c>
    </row>
    <row r="24" spans="1:6" ht="32.25" customHeight="1" x14ac:dyDescent="0.3">
      <c r="A24" s="50" t="s">
        <v>163</v>
      </c>
      <c r="B24" s="58"/>
      <c r="C24" s="17">
        <v>24</v>
      </c>
    </row>
    <row r="25" spans="1:6" ht="17.25" customHeight="1" x14ac:dyDescent="0.3">
      <c r="A25" s="277" t="s">
        <v>32</v>
      </c>
      <c r="B25" s="257"/>
      <c r="C25" s="278"/>
    </row>
    <row r="26" spans="1:6" ht="33.049999999999997" customHeight="1" x14ac:dyDescent="0.3">
      <c r="A26" s="146" t="s">
        <v>324</v>
      </c>
      <c r="B26" s="63"/>
      <c r="C26" s="45">
        <v>15.5</v>
      </c>
    </row>
    <row r="27" spans="1:6" ht="33.85" customHeight="1" x14ac:dyDescent="0.3">
      <c r="A27" s="238" t="s">
        <v>325</v>
      </c>
      <c r="B27" s="63"/>
      <c r="C27" s="175">
        <v>15.5</v>
      </c>
      <c r="F27" s="167"/>
    </row>
    <row r="28" spans="1:6" ht="35.25" customHeight="1" x14ac:dyDescent="0.3">
      <c r="A28" s="238" t="s">
        <v>326</v>
      </c>
      <c r="B28" s="171"/>
      <c r="C28" s="17">
        <v>14.5</v>
      </c>
    </row>
    <row r="29" spans="1:6" ht="33.85" customHeight="1" x14ac:dyDescent="0.3">
      <c r="A29" s="51" t="s">
        <v>327</v>
      </c>
      <c r="B29" s="171"/>
      <c r="C29" s="17">
        <v>17.8</v>
      </c>
    </row>
    <row r="30" spans="1:6" ht="21" customHeight="1" x14ac:dyDescent="0.3">
      <c r="A30" s="279" t="s">
        <v>328</v>
      </c>
      <c r="B30" s="257"/>
      <c r="C30" s="278"/>
    </row>
    <row r="31" spans="1:6" ht="39" customHeight="1" x14ac:dyDescent="0.3">
      <c r="A31" s="172" t="s">
        <v>329</v>
      </c>
      <c r="B31" s="239"/>
      <c r="C31" s="240">
        <v>10</v>
      </c>
    </row>
    <row r="32" spans="1:6" ht="23.35" customHeight="1" x14ac:dyDescent="0.3">
      <c r="A32" s="24" t="s">
        <v>120</v>
      </c>
      <c r="B32" s="63"/>
      <c r="C32" s="45">
        <v>9</v>
      </c>
    </row>
    <row r="33" spans="1:3" ht="33.85" customHeight="1" x14ac:dyDescent="0.3">
      <c r="A33" s="101" t="s">
        <v>164</v>
      </c>
      <c r="B33" s="58"/>
      <c r="C33" s="17">
        <v>8.5</v>
      </c>
    </row>
    <row r="34" spans="1:3" ht="36" customHeight="1" x14ac:dyDescent="0.3">
      <c r="A34" s="101" t="s">
        <v>26</v>
      </c>
      <c r="B34" s="58"/>
      <c r="C34" s="17">
        <v>9</v>
      </c>
    </row>
    <row r="35" spans="1:3" ht="48.05" customHeight="1" x14ac:dyDescent="0.3">
      <c r="A35" s="101" t="s">
        <v>330</v>
      </c>
      <c r="B35" s="58"/>
      <c r="C35" s="17">
        <v>12.6</v>
      </c>
    </row>
    <row r="36" spans="1:3" ht="18" customHeight="1" x14ac:dyDescent="0.3">
      <c r="A36" s="279" t="s">
        <v>331</v>
      </c>
      <c r="B36" s="257"/>
      <c r="C36" s="278"/>
    </row>
    <row r="37" spans="1:3" x14ac:dyDescent="0.3">
      <c r="A37" s="101" t="s">
        <v>332</v>
      </c>
      <c r="B37" s="58"/>
      <c r="C37" s="17">
        <v>6</v>
      </c>
    </row>
    <row r="38" spans="1:3" x14ac:dyDescent="0.3">
      <c r="A38" s="101" t="s">
        <v>333</v>
      </c>
      <c r="B38" s="58"/>
      <c r="C38" s="17">
        <v>6</v>
      </c>
    </row>
    <row r="39" spans="1:3" ht="15.65" x14ac:dyDescent="0.3">
      <c r="A39" s="241" t="s">
        <v>334</v>
      </c>
      <c r="B39" s="242"/>
      <c r="C39" s="243">
        <v>8</v>
      </c>
    </row>
    <row r="40" spans="1:3" ht="31.3" x14ac:dyDescent="0.3">
      <c r="A40" s="244" t="s">
        <v>335</v>
      </c>
      <c r="B40" s="242"/>
      <c r="C40" s="245">
        <v>8</v>
      </c>
    </row>
    <row r="41" spans="1:3" ht="15.65" x14ac:dyDescent="0.3">
      <c r="A41" s="50" t="s">
        <v>336</v>
      </c>
      <c r="B41" s="242"/>
      <c r="C41" s="243">
        <v>9</v>
      </c>
    </row>
    <row r="42" spans="1:3" ht="15.65" x14ac:dyDescent="0.3">
      <c r="A42" s="246" t="s">
        <v>337</v>
      </c>
      <c r="B42" s="247"/>
      <c r="C42" s="248"/>
    </row>
  </sheetData>
  <hyperlinks>
    <hyperlink ref="A42" location="Alergenai!A1" display="Alergenų reikšmes rasite čia." xr:uid="{697C2694-8B40-4A44-9A83-D6DC13C953CD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28D7-BE49-49D0-90D3-BA3B5F760EA7}">
  <dimension ref="A1:F44"/>
  <sheetViews>
    <sheetView topLeftCell="A22" workbookViewId="0">
      <selection activeCell="G27" sqref="G27"/>
    </sheetView>
  </sheetViews>
  <sheetFormatPr defaultRowHeight="15.05" x14ac:dyDescent="0.3"/>
  <cols>
    <col min="1" max="1" width="10.44140625" customWidth="1"/>
    <col min="2" max="2" width="74.88671875" customWidth="1"/>
    <col min="3" max="3" width="9.44140625" customWidth="1"/>
    <col min="4" max="4" width="11.44140625" customWidth="1"/>
  </cols>
  <sheetData>
    <row r="1" spans="1:5" ht="206.3" customHeight="1" x14ac:dyDescent="0.3"/>
    <row r="2" spans="1:5" x14ac:dyDescent="0.3">
      <c r="B2" s="40" t="s">
        <v>68</v>
      </c>
      <c r="C2" s="40"/>
    </row>
    <row r="3" spans="1:5" x14ac:dyDescent="0.3">
      <c r="B3" s="41" t="s">
        <v>64</v>
      </c>
      <c r="C3" s="41"/>
    </row>
    <row r="4" spans="1:5" x14ac:dyDescent="0.3">
      <c r="B4" s="41" t="s">
        <v>66</v>
      </c>
      <c r="C4" s="41"/>
    </row>
    <row r="5" spans="1:5" x14ac:dyDescent="0.3">
      <c r="B5" s="42" t="s">
        <v>65</v>
      </c>
      <c r="C5" s="42"/>
    </row>
    <row r="6" spans="1:5" ht="17.25" customHeight="1" x14ac:dyDescent="0.3">
      <c r="B6" s="43" t="s">
        <v>69</v>
      </c>
      <c r="C6" s="43"/>
    </row>
    <row r="8" spans="1:5" ht="15.65" thickBot="1" x14ac:dyDescent="0.35">
      <c r="A8" s="249" t="s">
        <v>27</v>
      </c>
      <c r="B8" s="250" t="s">
        <v>180</v>
      </c>
      <c r="C8" s="251" t="s">
        <v>3</v>
      </c>
      <c r="D8" s="252" t="s">
        <v>30</v>
      </c>
      <c r="E8" s="252" t="s">
        <v>30</v>
      </c>
    </row>
    <row r="9" spans="1:5" ht="15.65" thickBot="1" x14ac:dyDescent="0.35">
      <c r="A9" s="253"/>
      <c r="B9" s="254" t="s">
        <v>181</v>
      </c>
      <c r="C9" s="255"/>
      <c r="D9" s="256"/>
      <c r="E9" s="256"/>
    </row>
    <row r="10" spans="1:5" x14ac:dyDescent="0.3">
      <c r="A10" s="132" t="s">
        <v>87</v>
      </c>
      <c r="B10" s="84" t="s">
        <v>224</v>
      </c>
      <c r="C10" s="24"/>
      <c r="D10" s="177">
        <v>2.2999999999999998</v>
      </c>
      <c r="E10" s="49">
        <f>+C10*D10</f>
        <v>0</v>
      </c>
    </row>
    <row r="11" spans="1:5" x14ac:dyDescent="0.3">
      <c r="A11" s="132" t="s">
        <v>87</v>
      </c>
      <c r="B11" s="84" t="s">
        <v>257</v>
      </c>
      <c r="C11" s="24"/>
      <c r="D11" s="177">
        <v>2</v>
      </c>
      <c r="E11" s="49">
        <f>+C11*D11</f>
        <v>0</v>
      </c>
    </row>
    <row r="12" spans="1:5" x14ac:dyDescent="0.3">
      <c r="A12" s="124" t="s">
        <v>86</v>
      </c>
      <c r="B12" s="69" t="s">
        <v>182</v>
      </c>
      <c r="C12" s="51"/>
      <c r="D12" s="67">
        <v>2</v>
      </c>
      <c r="E12" s="26">
        <f>+C12*D12</f>
        <v>0</v>
      </c>
    </row>
    <row r="13" spans="1:5" x14ac:dyDescent="0.3">
      <c r="A13" s="124" t="s">
        <v>86</v>
      </c>
      <c r="B13" s="69" t="s">
        <v>183</v>
      </c>
      <c r="C13" s="51"/>
      <c r="D13" s="66">
        <v>2</v>
      </c>
      <c r="E13" s="26">
        <f>+C13*D13</f>
        <v>0</v>
      </c>
    </row>
    <row r="14" spans="1:5" x14ac:dyDescent="0.3">
      <c r="A14" s="124"/>
      <c r="B14" s="154" t="s">
        <v>184</v>
      </c>
      <c r="C14" s="154"/>
      <c r="D14" s="66"/>
      <c r="E14" s="26"/>
    </row>
    <row r="15" spans="1:5" ht="15.65" thickBot="1" x14ac:dyDescent="0.35">
      <c r="A15" s="233"/>
      <c r="B15" s="284" t="s">
        <v>258</v>
      </c>
      <c r="C15" s="284"/>
      <c r="D15" s="286"/>
      <c r="E15" s="287"/>
    </row>
    <row r="16" spans="1:5" x14ac:dyDescent="0.3">
      <c r="A16" s="132" t="s">
        <v>86</v>
      </c>
      <c r="B16" s="84" t="s">
        <v>185</v>
      </c>
      <c r="C16" s="24"/>
      <c r="D16" s="68">
        <v>2.2000000000000002</v>
      </c>
      <c r="E16" s="49">
        <f>+C16*D16</f>
        <v>0</v>
      </c>
    </row>
    <row r="17" spans="1:6" x14ac:dyDescent="0.3">
      <c r="A17" s="124" t="s">
        <v>87</v>
      </c>
      <c r="B17" s="155" t="s">
        <v>225</v>
      </c>
      <c r="C17" s="156"/>
      <c r="D17" s="178">
        <v>2.5</v>
      </c>
      <c r="E17" s="26">
        <f>+C17*D17</f>
        <v>0</v>
      </c>
    </row>
    <row r="18" spans="1:6" x14ac:dyDescent="0.3">
      <c r="A18" s="124" t="s">
        <v>186</v>
      </c>
      <c r="B18" s="69" t="s">
        <v>226</v>
      </c>
      <c r="C18" s="156"/>
      <c r="D18" s="157">
        <v>2</v>
      </c>
      <c r="E18" s="26">
        <f>+C18*D18</f>
        <v>0</v>
      </c>
    </row>
    <row r="19" spans="1:6" x14ac:dyDescent="0.3">
      <c r="A19" s="124"/>
      <c r="B19" s="158" t="s">
        <v>187</v>
      </c>
      <c r="C19" s="159"/>
      <c r="D19" s="157"/>
      <c r="E19" s="26"/>
    </row>
    <row r="20" spans="1:6" x14ac:dyDescent="0.3">
      <c r="A20" s="124"/>
      <c r="B20" s="160" t="s">
        <v>188</v>
      </c>
      <c r="C20" s="154"/>
      <c r="D20" s="157"/>
      <c r="E20" s="26"/>
    </row>
    <row r="21" spans="1:6" ht="15.65" thickBot="1" x14ac:dyDescent="0.35">
      <c r="A21" s="283"/>
      <c r="B21" s="284" t="s">
        <v>189</v>
      </c>
      <c r="C21" s="284"/>
      <c r="D21" s="285"/>
      <c r="E21" s="249"/>
    </row>
    <row r="22" spans="1:6" x14ac:dyDescent="0.3">
      <c r="A22" s="132" t="s">
        <v>86</v>
      </c>
      <c r="B22" s="161" t="s">
        <v>190</v>
      </c>
      <c r="C22" s="162"/>
      <c r="D22" s="163">
        <v>2.2000000000000002</v>
      </c>
      <c r="E22" s="49">
        <f>+C22*D22</f>
        <v>0</v>
      </c>
      <c r="F22" s="167"/>
    </row>
    <row r="23" spans="1:6" x14ac:dyDescent="0.3">
      <c r="A23" s="124" t="s">
        <v>191</v>
      </c>
      <c r="B23" s="155" t="s">
        <v>192</v>
      </c>
      <c r="C23" s="156"/>
      <c r="D23" s="157">
        <v>2.7</v>
      </c>
      <c r="E23" s="26">
        <f t="shared" ref="E23:E28" si="0">+C23*D23</f>
        <v>0</v>
      </c>
    </row>
    <row r="24" spans="1:6" ht="16.45" customHeight="1" x14ac:dyDescent="0.3">
      <c r="A24" s="124" t="s">
        <v>191</v>
      </c>
      <c r="B24" s="155" t="s">
        <v>193</v>
      </c>
      <c r="C24" s="156"/>
      <c r="D24" s="157">
        <v>2.7</v>
      </c>
      <c r="E24" s="26">
        <f t="shared" si="0"/>
        <v>0</v>
      </c>
    </row>
    <row r="25" spans="1:6" x14ac:dyDescent="0.3">
      <c r="A25" s="124" t="s">
        <v>194</v>
      </c>
      <c r="B25" s="155" t="s">
        <v>195</v>
      </c>
      <c r="C25" s="156"/>
      <c r="D25" s="157">
        <v>2.7</v>
      </c>
      <c r="E25" s="26">
        <f t="shared" si="0"/>
        <v>0</v>
      </c>
    </row>
    <row r="26" spans="1:6" x14ac:dyDescent="0.3">
      <c r="A26" s="124" t="s">
        <v>194</v>
      </c>
      <c r="B26" s="155" t="s">
        <v>196</v>
      </c>
      <c r="C26" s="156"/>
      <c r="D26" s="157">
        <v>2.7</v>
      </c>
      <c r="E26" s="26">
        <f t="shared" si="0"/>
        <v>0</v>
      </c>
    </row>
    <row r="27" spans="1:6" x14ac:dyDescent="0.3">
      <c r="A27" s="124" t="s">
        <v>191</v>
      </c>
      <c r="B27" s="155" t="s">
        <v>197</v>
      </c>
      <c r="C27" s="156"/>
      <c r="D27" s="157">
        <v>3.5</v>
      </c>
      <c r="E27" s="26">
        <f t="shared" si="0"/>
        <v>0</v>
      </c>
    </row>
    <row r="28" spans="1:6" x14ac:dyDescent="0.3">
      <c r="A28" s="124" t="s">
        <v>191</v>
      </c>
      <c r="B28" s="69" t="s">
        <v>198</v>
      </c>
      <c r="C28" s="51"/>
      <c r="D28" s="157">
        <v>3.5</v>
      </c>
      <c r="E28" s="26">
        <f t="shared" si="0"/>
        <v>0</v>
      </c>
    </row>
    <row r="29" spans="1:6" x14ac:dyDescent="0.3">
      <c r="A29" s="124"/>
      <c r="B29" s="160" t="s">
        <v>188</v>
      </c>
      <c r="C29" s="154"/>
      <c r="D29" s="157"/>
      <c r="E29" s="26"/>
    </row>
    <row r="30" spans="1:6" x14ac:dyDescent="0.3">
      <c r="A30" s="280"/>
      <c r="B30" s="259" t="s">
        <v>199</v>
      </c>
      <c r="C30" s="259"/>
      <c r="D30" s="281"/>
      <c r="E30" s="282"/>
      <c r="F30" s="167"/>
    </row>
    <row r="31" spans="1:6" x14ac:dyDescent="0.3">
      <c r="A31" s="124" t="s">
        <v>194</v>
      </c>
      <c r="B31" s="84" t="s">
        <v>200</v>
      </c>
      <c r="C31" s="24"/>
      <c r="D31" s="164">
        <v>1.5</v>
      </c>
      <c r="E31" s="49">
        <f>+C31*D31</f>
        <v>0</v>
      </c>
    </row>
    <row r="32" spans="1:6" ht="28.8" x14ac:dyDescent="0.3">
      <c r="A32" s="124" t="s">
        <v>191</v>
      </c>
      <c r="B32" s="69" t="s">
        <v>201</v>
      </c>
      <c r="C32" s="51"/>
      <c r="D32" s="165">
        <v>1.5</v>
      </c>
      <c r="E32" s="26">
        <f t="shared" ref="E32:E37" si="1">+C32*D32</f>
        <v>0</v>
      </c>
    </row>
    <row r="33" spans="1:5" x14ac:dyDescent="0.3">
      <c r="A33" s="124" t="s">
        <v>194</v>
      </c>
      <c r="B33" s="69" t="s">
        <v>202</v>
      </c>
      <c r="C33" s="51"/>
      <c r="D33" s="17">
        <v>1.5</v>
      </c>
      <c r="E33" s="26">
        <f t="shared" si="1"/>
        <v>0</v>
      </c>
    </row>
    <row r="34" spans="1:5" x14ac:dyDescent="0.3">
      <c r="A34" s="124" t="s">
        <v>191</v>
      </c>
      <c r="B34" s="69" t="s">
        <v>203</v>
      </c>
      <c r="C34" s="51"/>
      <c r="D34" s="17">
        <v>1.5</v>
      </c>
      <c r="E34" s="26">
        <f t="shared" si="1"/>
        <v>0</v>
      </c>
    </row>
    <row r="35" spans="1:5" x14ac:dyDescent="0.3">
      <c r="A35" s="132" t="s">
        <v>86</v>
      </c>
      <c r="B35" s="69" t="s">
        <v>204</v>
      </c>
      <c r="C35" s="51"/>
      <c r="D35" s="165">
        <v>1.2</v>
      </c>
      <c r="E35" s="26">
        <f t="shared" si="1"/>
        <v>0</v>
      </c>
    </row>
    <row r="36" spans="1:5" x14ac:dyDescent="0.3">
      <c r="A36" s="124" t="s">
        <v>191</v>
      </c>
      <c r="B36" s="69" t="s">
        <v>205</v>
      </c>
      <c r="C36" s="51"/>
      <c r="D36" s="165">
        <v>2</v>
      </c>
      <c r="E36" s="26">
        <f t="shared" si="1"/>
        <v>0</v>
      </c>
    </row>
    <row r="37" spans="1:5" x14ac:dyDescent="0.3">
      <c r="A37" s="124" t="s">
        <v>191</v>
      </c>
      <c r="B37" s="69" t="s">
        <v>206</v>
      </c>
      <c r="C37" s="51"/>
      <c r="D37" s="165">
        <v>2</v>
      </c>
      <c r="E37" s="26">
        <f t="shared" si="1"/>
        <v>0</v>
      </c>
    </row>
    <row r="38" spans="1:5" x14ac:dyDescent="0.3">
      <c r="A38" s="124"/>
      <c r="B38" s="160" t="s">
        <v>188</v>
      </c>
      <c r="C38" s="154"/>
      <c r="D38" s="166"/>
      <c r="E38" s="26"/>
    </row>
    <row r="39" spans="1:5" x14ac:dyDescent="0.3">
      <c r="A39" s="280"/>
      <c r="B39" s="259" t="s">
        <v>207</v>
      </c>
      <c r="C39" s="259"/>
      <c r="D39" s="281"/>
      <c r="E39" s="282"/>
    </row>
    <row r="40" spans="1:5" x14ac:dyDescent="0.3">
      <c r="A40" s="124" t="s">
        <v>191</v>
      </c>
      <c r="B40" s="69" t="s">
        <v>203</v>
      </c>
      <c r="C40" s="51"/>
      <c r="D40" s="17">
        <v>1</v>
      </c>
      <c r="E40" s="26">
        <f t="shared" ref="E40" si="2">+C40*D40</f>
        <v>0</v>
      </c>
    </row>
    <row r="41" spans="1:5" x14ac:dyDescent="0.3">
      <c r="A41" s="124" t="s">
        <v>194</v>
      </c>
      <c r="B41" s="84" t="s">
        <v>200</v>
      </c>
      <c r="C41" s="24"/>
      <c r="D41" s="164">
        <v>1</v>
      </c>
      <c r="E41" s="49">
        <f>+C41*D41</f>
        <v>0</v>
      </c>
    </row>
    <row r="42" spans="1:5" x14ac:dyDescent="0.3">
      <c r="A42" s="100"/>
      <c r="B42" s="160" t="s">
        <v>188</v>
      </c>
      <c r="C42" s="154"/>
      <c r="D42" s="166"/>
      <c r="E42" s="26"/>
    </row>
    <row r="43" spans="1:5" x14ac:dyDescent="0.3">
      <c r="A43" s="100"/>
      <c r="B43" s="99" t="s">
        <v>71</v>
      </c>
      <c r="C43" s="61"/>
      <c r="D43" s="38"/>
      <c r="E43" s="65">
        <f>SUM(E10:E38)</f>
        <v>0</v>
      </c>
    </row>
    <row r="44" spans="1:5" x14ac:dyDescent="0.3">
      <c r="B44" s="44" t="s">
        <v>2</v>
      </c>
      <c r="C44" s="4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E246-DAD1-410C-A289-25003BB83321}">
  <dimension ref="A1:B18"/>
  <sheetViews>
    <sheetView workbookViewId="0">
      <selection activeCell="A4" sqref="A4:B4"/>
    </sheetView>
  </sheetViews>
  <sheetFormatPr defaultRowHeight="15.05" x14ac:dyDescent="0.3"/>
  <cols>
    <col min="1" max="1" width="89.5546875" customWidth="1"/>
  </cols>
  <sheetData>
    <row r="1" spans="1:2" ht="159.05000000000001" customHeight="1" x14ac:dyDescent="0.3"/>
    <row r="4" spans="1:2" ht="20.2" customHeight="1" x14ac:dyDescent="0.3">
      <c r="A4" s="273" t="s">
        <v>33</v>
      </c>
      <c r="B4" s="273"/>
    </row>
    <row r="5" spans="1:2" ht="15.65" x14ac:dyDescent="0.3">
      <c r="A5" s="34" t="s">
        <v>35</v>
      </c>
      <c r="B5" s="47" t="s">
        <v>34</v>
      </c>
    </row>
    <row r="6" spans="1:2" ht="15.65" x14ac:dyDescent="0.3">
      <c r="A6" s="34" t="s">
        <v>37</v>
      </c>
      <c r="B6" s="47" t="s">
        <v>36</v>
      </c>
    </row>
    <row r="7" spans="1:2" ht="15.65" x14ac:dyDescent="0.3">
      <c r="A7" s="34" t="s">
        <v>39</v>
      </c>
      <c r="B7" s="47" t="s">
        <v>38</v>
      </c>
    </row>
    <row r="8" spans="1:2" ht="15.65" x14ac:dyDescent="0.3">
      <c r="A8" s="34" t="s">
        <v>41</v>
      </c>
      <c r="B8" s="47" t="s">
        <v>40</v>
      </c>
    </row>
    <row r="9" spans="1:2" ht="15.65" x14ac:dyDescent="0.3">
      <c r="A9" s="35" t="s">
        <v>43</v>
      </c>
      <c r="B9" s="47" t="s">
        <v>42</v>
      </c>
    </row>
    <row r="10" spans="1:2" ht="15.65" x14ac:dyDescent="0.3">
      <c r="A10" s="34" t="s">
        <v>45</v>
      </c>
      <c r="B10" s="47" t="s">
        <v>44</v>
      </c>
    </row>
    <row r="11" spans="1:2" ht="15.65" x14ac:dyDescent="0.3">
      <c r="A11" s="34" t="s">
        <v>47</v>
      </c>
      <c r="B11" s="47" t="s">
        <v>46</v>
      </c>
    </row>
    <row r="12" spans="1:2" ht="15.65" x14ac:dyDescent="0.3">
      <c r="A12" s="34" t="s">
        <v>49</v>
      </c>
      <c r="B12" s="47" t="s">
        <v>48</v>
      </c>
    </row>
    <row r="13" spans="1:2" ht="15.65" x14ac:dyDescent="0.3">
      <c r="A13" s="34" t="s">
        <v>51</v>
      </c>
      <c r="B13" s="47" t="s">
        <v>50</v>
      </c>
    </row>
    <row r="14" spans="1:2" ht="15.65" x14ac:dyDescent="0.3">
      <c r="A14" s="35" t="s">
        <v>53</v>
      </c>
      <c r="B14" s="47" t="s">
        <v>52</v>
      </c>
    </row>
    <row r="15" spans="1:2" ht="15.65" x14ac:dyDescent="0.3">
      <c r="A15" s="36" t="s">
        <v>55</v>
      </c>
      <c r="B15" s="47" t="s">
        <v>54</v>
      </c>
    </row>
    <row r="16" spans="1:2" ht="18" customHeight="1" x14ac:dyDescent="0.3">
      <c r="A16" s="37" t="s">
        <v>57</v>
      </c>
      <c r="B16" s="47" t="s">
        <v>56</v>
      </c>
    </row>
    <row r="17" spans="1:2" ht="15.65" x14ac:dyDescent="0.3">
      <c r="A17" s="36" t="s">
        <v>59</v>
      </c>
      <c r="B17" s="47" t="s">
        <v>58</v>
      </c>
    </row>
    <row r="18" spans="1:2" ht="15.65" x14ac:dyDescent="0.3">
      <c r="A18" s="36" t="s">
        <v>61</v>
      </c>
      <c r="B18" s="47" t="s">
        <v>60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A2FD-0A78-4C72-A972-A77A2A5EB652}">
  <dimension ref="A1:F37"/>
  <sheetViews>
    <sheetView workbookViewId="0">
      <selection activeCell="F9" sqref="F9"/>
    </sheetView>
  </sheetViews>
  <sheetFormatPr defaultRowHeight="15.05" x14ac:dyDescent="0.3"/>
  <cols>
    <col min="1" max="1" width="9.88671875" customWidth="1"/>
    <col min="2" max="2" width="73.5546875" customWidth="1"/>
    <col min="3" max="4" width="8.5546875" customWidth="1"/>
    <col min="5" max="5" width="8.44140625" customWidth="1"/>
    <col min="6" max="6" width="28.44140625" customWidth="1"/>
  </cols>
  <sheetData>
    <row r="1" spans="1:6" ht="193.5" customHeight="1" x14ac:dyDescent="0.3"/>
    <row r="3" spans="1:6" ht="15.65" x14ac:dyDescent="0.3">
      <c r="B3" s="179" t="s">
        <v>92</v>
      </c>
      <c r="C3" s="115"/>
      <c r="D3" s="115"/>
      <c r="E3" s="115"/>
    </row>
    <row r="4" spans="1:6" ht="31.5" customHeight="1" thickBot="1" x14ac:dyDescent="0.35">
      <c r="A4" s="288" t="s">
        <v>27</v>
      </c>
      <c r="B4" s="289" t="s">
        <v>93</v>
      </c>
      <c r="C4" s="289" t="s">
        <v>3</v>
      </c>
      <c r="D4" s="289" t="s">
        <v>30</v>
      </c>
      <c r="E4" s="290" t="s">
        <v>70</v>
      </c>
    </row>
    <row r="5" spans="1:6" ht="16.3" thickBot="1" x14ac:dyDescent="0.35">
      <c r="A5" s="180"/>
      <c r="B5" s="181" t="s">
        <v>94</v>
      </c>
      <c r="C5" s="182"/>
      <c r="D5" s="182"/>
      <c r="E5" s="183"/>
    </row>
    <row r="6" spans="1:6" ht="15.65" x14ac:dyDescent="0.3">
      <c r="A6" s="119" t="s">
        <v>50</v>
      </c>
      <c r="B6" s="105" t="s">
        <v>178</v>
      </c>
      <c r="C6" s="59"/>
      <c r="D6" s="60">
        <v>10</v>
      </c>
      <c r="E6" s="60">
        <f t="shared" ref="E6:E36" si="0">+C6*D6</f>
        <v>0</v>
      </c>
    </row>
    <row r="7" spans="1:6" ht="15.65" x14ac:dyDescent="0.3">
      <c r="A7" s="120" t="s">
        <v>50</v>
      </c>
      <c r="B7" s="147" t="s">
        <v>95</v>
      </c>
      <c r="C7" s="143"/>
      <c r="D7" s="148">
        <v>6</v>
      </c>
      <c r="E7" s="148">
        <f>+C7*D7</f>
        <v>0</v>
      </c>
    </row>
    <row r="8" spans="1:6" ht="15.65" x14ac:dyDescent="0.3">
      <c r="A8" s="119" t="s">
        <v>44</v>
      </c>
      <c r="B8" s="105" t="s">
        <v>127</v>
      </c>
      <c r="C8" s="59"/>
      <c r="D8" s="60">
        <v>2</v>
      </c>
      <c r="E8" s="60">
        <f t="shared" si="0"/>
        <v>0</v>
      </c>
    </row>
    <row r="9" spans="1:6" ht="18" customHeight="1" x14ac:dyDescent="0.3">
      <c r="A9" s="119"/>
      <c r="B9" s="106" t="s">
        <v>96</v>
      </c>
      <c r="C9" s="59"/>
      <c r="D9" s="60">
        <v>2</v>
      </c>
      <c r="E9" s="60">
        <f t="shared" si="0"/>
        <v>0</v>
      </c>
      <c r="F9" s="105"/>
    </row>
    <row r="10" spans="1:6" ht="16.3" thickBot="1" x14ac:dyDescent="0.35">
      <c r="A10" s="186"/>
      <c r="B10" s="187" t="s">
        <v>97</v>
      </c>
      <c r="C10" s="188"/>
      <c r="D10" s="188"/>
      <c r="E10" s="189"/>
    </row>
    <row r="11" spans="1:6" ht="15.65" x14ac:dyDescent="0.3">
      <c r="A11" s="184" t="s">
        <v>129</v>
      </c>
      <c r="B11" s="185" t="s">
        <v>98</v>
      </c>
      <c r="C11" s="143"/>
      <c r="D11" s="148">
        <v>10</v>
      </c>
      <c r="E11" s="148">
        <f t="shared" si="0"/>
        <v>0</v>
      </c>
    </row>
    <row r="12" spans="1:6" ht="15.65" x14ac:dyDescent="0.3">
      <c r="A12" s="119" t="s">
        <v>83</v>
      </c>
      <c r="B12" s="105" t="s">
        <v>99</v>
      </c>
      <c r="C12" s="59"/>
      <c r="D12" s="60">
        <v>10</v>
      </c>
      <c r="E12" s="60">
        <f t="shared" si="0"/>
        <v>0</v>
      </c>
    </row>
    <row r="13" spans="1:6" ht="15.65" x14ac:dyDescent="0.3">
      <c r="A13" s="119" t="s">
        <v>44</v>
      </c>
      <c r="B13" s="105" t="s">
        <v>100</v>
      </c>
      <c r="C13" s="59"/>
      <c r="D13" s="60">
        <v>2</v>
      </c>
      <c r="E13" s="60">
        <f t="shared" si="0"/>
        <v>0</v>
      </c>
    </row>
    <row r="14" spans="1:6" ht="15.65" x14ac:dyDescent="0.3">
      <c r="A14" s="119" t="s">
        <v>50</v>
      </c>
      <c r="B14" s="105" t="s">
        <v>125</v>
      </c>
      <c r="C14" s="59"/>
      <c r="D14" s="60">
        <v>2</v>
      </c>
      <c r="E14" s="60">
        <f t="shared" si="0"/>
        <v>0</v>
      </c>
    </row>
    <row r="15" spans="1:6" ht="16.3" thickBot="1" x14ac:dyDescent="0.35">
      <c r="A15" s="186"/>
      <c r="B15" s="187" t="s">
        <v>101</v>
      </c>
      <c r="C15" s="188"/>
      <c r="D15" s="188"/>
      <c r="E15" s="189"/>
    </row>
    <row r="16" spans="1:6" ht="15.65" x14ac:dyDescent="0.3">
      <c r="A16" s="184"/>
      <c r="B16" s="147" t="s">
        <v>102</v>
      </c>
      <c r="C16" s="190"/>
      <c r="D16" s="148">
        <v>55</v>
      </c>
      <c r="E16" s="148">
        <f t="shared" si="0"/>
        <v>0</v>
      </c>
    </row>
    <row r="17" spans="1:6" ht="15.65" x14ac:dyDescent="0.3">
      <c r="A17" s="119"/>
      <c r="B17" s="104" t="s">
        <v>103</v>
      </c>
      <c r="C17" s="107"/>
      <c r="D17" s="60">
        <v>55</v>
      </c>
      <c r="E17" s="60">
        <f t="shared" si="0"/>
        <v>0</v>
      </c>
    </row>
    <row r="18" spans="1:6" ht="15.65" x14ac:dyDescent="0.3">
      <c r="A18" s="119" t="s">
        <v>46</v>
      </c>
      <c r="B18" s="105" t="s">
        <v>104</v>
      </c>
      <c r="C18" s="59"/>
      <c r="D18" s="60">
        <v>2</v>
      </c>
      <c r="E18" s="60">
        <f t="shared" si="0"/>
        <v>0</v>
      </c>
    </row>
    <row r="19" spans="1:6" ht="31.3" x14ac:dyDescent="0.3">
      <c r="A19" s="119"/>
      <c r="B19" s="106" t="s">
        <v>105</v>
      </c>
      <c r="C19" s="59"/>
      <c r="D19" s="26">
        <v>2</v>
      </c>
      <c r="E19" s="26">
        <f t="shared" si="0"/>
        <v>0</v>
      </c>
    </row>
    <row r="20" spans="1:6" ht="16.3" thickBot="1" x14ac:dyDescent="0.35">
      <c r="A20" s="186"/>
      <c r="B20" s="187" t="s">
        <v>106</v>
      </c>
      <c r="C20" s="188"/>
      <c r="D20" s="188"/>
      <c r="E20" s="189"/>
    </row>
    <row r="21" spans="1:6" ht="15.65" x14ac:dyDescent="0.3">
      <c r="A21" s="184" t="s">
        <v>179</v>
      </c>
      <c r="B21" s="147" t="s">
        <v>165</v>
      </c>
      <c r="C21" s="190"/>
      <c r="D21" s="49">
        <v>20</v>
      </c>
      <c r="E21" s="148">
        <f t="shared" si="0"/>
        <v>0</v>
      </c>
    </row>
    <row r="22" spans="1:6" ht="15.65" x14ac:dyDescent="0.3">
      <c r="A22" s="119" t="s">
        <v>16</v>
      </c>
      <c r="B22" s="105" t="s">
        <v>126</v>
      </c>
      <c r="C22" s="59"/>
      <c r="D22" s="60">
        <v>30</v>
      </c>
      <c r="E22" s="60">
        <f t="shared" si="0"/>
        <v>0</v>
      </c>
    </row>
    <row r="23" spans="1:6" ht="15.65" x14ac:dyDescent="0.3">
      <c r="A23" s="119" t="s">
        <v>16</v>
      </c>
      <c r="B23" s="105" t="s">
        <v>107</v>
      </c>
      <c r="C23" s="59"/>
      <c r="D23" s="60">
        <v>10</v>
      </c>
      <c r="E23" s="60">
        <f t="shared" si="0"/>
        <v>0</v>
      </c>
    </row>
    <row r="24" spans="1:6" ht="15.65" x14ac:dyDescent="0.3">
      <c r="A24" s="119" t="s">
        <v>36</v>
      </c>
      <c r="B24" s="105" t="s">
        <v>108</v>
      </c>
      <c r="C24" s="59"/>
      <c r="D24" s="60">
        <v>30</v>
      </c>
      <c r="E24" s="60">
        <f t="shared" si="0"/>
        <v>0</v>
      </c>
    </row>
    <row r="25" spans="1:6" ht="15.05" customHeight="1" x14ac:dyDescent="0.3">
      <c r="A25" s="119"/>
      <c r="B25" s="106" t="s">
        <v>109</v>
      </c>
      <c r="C25" s="59"/>
      <c r="D25" s="60">
        <v>2</v>
      </c>
      <c r="E25" s="60">
        <f t="shared" si="0"/>
        <v>0</v>
      </c>
    </row>
    <row r="26" spans="1:6" ht="15.65" x14ac:dyDescent="0.3">
      <c r="A26" s="119"/>
      <c r="B26" s="106" t="s">
        <v>213</v>
      </c>
      <c r="C26" s="59"/>
      <c r="D26" s="60">
        <v>2</v>
      </c>
      <c r="E26" s="60">
        <f t="shared" si="0"/>
        <v>0</v>
      </c>
    </row>
    <row r="27" spans="1:6" ht="16.3" thickBot="1" x14ac:dyDescent="0.35">
      <c r="A27" s="186"/>
      <c r="B27" s="191" t="s">
        <v>110</v>
      </c>
      <c r="C27" s="188"/>
      <c r="D27" s="188"/>
      <c r="E27" s="189"/>
    </row>
    <row r="28" spans="1:6" ht="15.65" x14ac:dyDescent="0.3">
      <c r="A28" s="184" t="s">
        <v>130</v>
      </c>
      <c r="B28" s="185" t="s">
        <v>111</v>
      </c>
      <c r="C28" s="143"/>
      <c r="D28" s="148">
        <v>15</v>
      </c>
      <c r="E28" s="148">
        <f t="shared" si="0"/>
        <v>0</v>
      </c>
    </row>
    <row r="29" spans="1:6" ht="15.65" x14ac:dyDescent="0.3">
      <c r="A29" s="119"/>
      <c r="B29" s="105" t="s">
        <v>112</v>
      </c>
      <c r="C29" s="59"/>
      <c r="D29" s="60"/>
      <c r="E29" s="60">
        <f t="shared" si="0"/>
        <v>0</v>
      </c>
      <c r="F29" s="108" t="s">
        <v>118</v>
      </c>
    </row>
    <row r="30" spans="1:6" x14ac:dyDescent="0.3">
      <c r="A30" s="119"/>
      <c r="B30" s="38" t="s">
        <v>113</v>
      </c>
      <c r="C30" s="100"/>
      <c r="D30" s="26">
        <v>4</v>
      </c>
      <c r="E30" s="60">
        <f t="shared" si="0"/>
        <v>0</v>
      </c>
    </row>
    <row r="31" spans="1:6" x14ac:dyDescent="0.3">
      <c r="A31" s="119" t="s">
        <v>46</v>
      </c>
      <c r="B31" s="38" t="s">
        <v>114</v>
      </c>
      <c r="C31" s="100"/>
      <c r="D31" s="26">
        <v>2</v>
      </c>
      <c r="E31" s="60">
        <f t="shared" si="0"/>
        <v>0</v>
      </c>
    </row>
    <row r="32" spans="1:6" x14ac:dyDescent="0.3">
      <c r="A32" s="119" t="s">
        <v>46</v>
      </c>
      <c r="B32" s="38" t="s">
        <v>115</v>
      </c>
      <c r="C32" s="100"/>
      <c r="D32" s="26">
        <v>2</v>
      </c>
      <c r="E32" s="60">
        <f t="shared" si="0"/>
        <v>0</v>
      </c>
    </row>
    <row r="33" spans="1:5" ht="17.25" customHeight="1" thickBot="1" x14ac:dyDescent="0.35">
      <c r="A33" s="186"/>
      <c r="B33" s="193" t="s">
        <v>116</v>
      </c>
      <c r="C33" s="194"/>
      <c r="D33" s="195"/>
      <c r="E33" s="189"/>
    </row>
    <row r="34" spans="1:5" ht="31.3" x14ac:dyDescent="0.3">
      <c r="A34" s="184" t="s">
        <v>46</v>
      </c>
      <c r="B34" s="192" t="s">
        <v>227</v>
      </c>
      <c r="C34" s="137"/>
      <c r="D34" s="45">
        <v>20</v>
      </c>
      <c r="E34" s="49">
        <f t="shared" si="0"/>
        <v>0</v>
      </c>
    </row>
    <row r="35" spans="1:5" ht="15.65" x14ac:dyDescent="0.3">
      <c r="A35" s="119" t="s">
        <v>46</v>
      </c>
      <c r="B35" s="106" t="s">
        <v>214</v>
      </c>
      <c r="C35" s="100"/>
      <c r="D35" s="26">
        <v>20</v>
      </c>
      <c r="E35" s="26">
        <f t="shared" si="0"/>
        <v>0</v>
      </c>
    </row>
    <row r="36" spans="1:5" x14ac:dyDescent="0.3">
      <c r="A36" s="119"/>
      <c r="B36" s="38" t="s">
        <v>117</v>
      </c>
      <c r="C36" s="100"/>
      <c r="D36" s="26">
        <v>2</v>
      </c>
      <c r="E36" s="60">
        <f t="shared" si="0"/>
        <v>0</v>
      </c>
    </row>
    <row r="37" spans="1:5" x14ac:dyDescent="0.3">
      <c r="A37" s="152"/>
      <c r="B37" s="153" t="s">
        <v>71</v>
      </c>
      <c r="C37" s="100"/>
      <c r="D37" s="100"/>
      <c r="E37" s="196">
        <f>SUM(E6:E36)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Šaltieji užkandžiai</vt:lpstr>
      <vt:lpstr>Užkandžiai</vt:lpstr>
      <vt:lpstr>Karštieji švediškai</vt:lpstr>
      <vt:lpstr>Karštieji porcijomis</vt:lpstr>
      <vt:lpstr>Šilti pyragėliai</vt:lpstr>
      <vt:lpstr>Alergenai</vt:lpstr>
      <vt:lpstr>Pusgaminiai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Solveiga</dc:creator>
  <cp:lastModifiedBy>Vadyba-01</cp:lastModifiedBy>
  <cp:lastPrinted>2025-02-27T08:47:03Z</cp:lastPrinted>
  <dcterms:created xsi:type="dcterms:W3CDTF">2014-09-24T08:44:15Z</dcterms:created>
  <dcterms:modified xsi:type="dcterms:W3CDTF">2025-03-26T11:00:45Z</dcterms:modified>
</cp:coreProperties>
</file>